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C:\Users\alex\Downloads\"/>
    </mc:Choice>
  </mc:AlternateContent>
  <xr:revisionPtr revIDLastSave="0" documentId="8_{09C5D1DF-7BF1-4D79-92BD-24B71D66BB1F}" xr6:coauthVersionLast="47" xr6:coauthVersionMax="47" xr10:uidLastSave="{00000000-0000-0000-0000-000000000000}"/>
  <bookViews>
    <workbookView xWindow="-110" yWindow="-110" windowWidth="19420" windowHeight="10420" xr2:uid="{00000000-000D-0000-FFFF-FFFF00000000}"/>
  </bookViews>
  <sheets>
    <sheet name="5681_נועם_באר_שבע" sheetId="1" r:id="rId1"/>
  </sheet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F64" i="1" l="1"/>
  <c r="F60" i="1"/>
  <c r="F59" i="1"/>
  <c r="F57" i="1"/>
  <c r="F55" i="1"/>
  <c r="F53" i="1"/>
  <c r="F52" i="1"/>
  <c r="F50" i="1"/>
  <c r="F49" i="1"/>
  <c r="F47" i="1"/>
  <c r="F46" i="1"/>
  <c r="F45" i="1"/>
  <c r="F44" i="1"/>
  <c r="F42" i="1"/>
  <c r="F41" i="1"/>
  <c r="F40" i="1"/>
  <c r="F38" i="1"/>
  <c r="F36" i="1"/>
  <c r="F35" i="1"/>
  <c r="F34" i="1"/>
  <c r="F32" i="1"/>
  <c r="F31" i="1"/>
  <c r="F29" i="1"/>
  <c r="F27" i="1"/>
  <c r="F26" i="1"/>
  <c r="F24" i="1"/>
  <c r="F23" i="1"/>
  <c r="F21" i="1"/>
  <c r="F20" i="1"/>
  <c r="F18" i="1"/>
  <c r="F17" i="1"/>
  <c r="F16" i="1"/>
  <c r="F15" i="1"/>
  <c r="F13" i="1"/>
  <c r="F12" i="1"/>
  <c r="F10" i="1"/>
</calcChain>
</file>

<file path=xl/sharedStrings.xml><?xml version="1.0" encoding="utf-8"?>
<sst xmlns="http://schemas.openxmlformats.org/spreadsheetml/2006/main" count="221" uniqueCount="124">
  <si>
    <t>5681 נועם באר שבע</t>
  </si>
  <si>
    <t>סעיף</t>
  </si>
  <si>
    <t>תאור</t>
  </si>
  <si>
    <t>יח'</t>
  </si>
  <si>
    <t>כמות</t>
  </si>
  <si>
    <t>מחיר</t>
  </si>
  <si>
    <t>סה"כ</t>
  </si>
  <si>
    <t/>
  </si>
  <si>
    <t>08</t>
  </si>
  <si>
    <t>מתקני חשמל</t>
  </si>
  <si>
    <t>08.022</t>
  </si>
  <si>
    <t>צינורות חשמל ממתכת</t>
  </si>
  <si>
    <t>08.022.0230</t>
  </si>
  <si>
    <t>צינורות מתכת שרשורים גמישים בציפוי PVC דק בקוטר "1/2 1 מותקנים לקיר או לתקרה, לרבות חוט משיכה (אם נדרש), תיבות מעבר וחומרי העזר</t>
  </si>
  <si>
    <t>מ'</t>
  </si>
  <si>
    <t>08.023</t>
  </si>
  <si>
    <t>תעלות כבלים</t>
  </si>
  <si>
    <t>08.023.0030</t>
  </si>
  <si>
    <t>תעלות ברוחב 200 מ"מ ובעומק 100 מ"מ, מפח מגולוון או צבוע (עובי הפח 1 מ"מ), קבועות על מבנה או תלויות מהתקרה, לרבות מכסה וחיזוקי ברזל, קשתות, זוויות, הסתעפויות, תמיכות, מתלים, מחברים ומהדקי הארקה</t>
  </si>
  <si>
    <t>08.023.0110</t>
  </si>
  <si>
    <t>תעלות ברוחב 200 מ"מ ובעומק 85 מ"מ, מרשת ברזל מגולוון לרבות חיזוקי ברזל, מתלים, קשתות, זוויות, מחברים, ומהדקי הארקה כדוגמת "ארכה" או ש"ע</t>
  </si>
  <si>
    <t>08.031</t>
  </si>
  <si>
    <t>כבלי נחושת  XLPE) N2XY)</t>
  </si>
  <si>
    <t>08.031.0010</t>
  </si>
  <si>
    <t>כבלי נחושת מסוג XLPE) N2XY/FR-1) בחתך 3X1.5 ממ"ר קבועים למבנה, מונחים על סולמות או בתעלות או מושחלים בצינורות לרבות חיבור בשני הקצוות, כדוגמת "ארכה" או ש"ע</t>
  </si>
  <si>
    <t>08.031.0090</t>
  </si>
  <si>
    <t>כבלי נחושת מסוג XLPE) N2XY/FR-1) בחתך 3X2.5 ממ"ר קבועים למבנה, מונחים על סולמות או בתעלות או מושחלים בצינורות לרבות חיבור בשני הקצוות, כדוגמת "ארכה" או ש"ע</t>
  </si>
  <si>
    <t>08.031.0200</t>
  </si>
  <si>
    <t>כבלי נחושת מסוג XLPE) N2XY/FR-1) בחתך 5X10 ממ"ר קבועים למבנה, מונחים על סולמות או בתעלות או מושחלים בצינורות לרבות חיבור בשני הקצוות, כדוגמת "ארכה" או ש"ע</t>
  </si>
  <si>
    <t>08.031.0280</t>
  </si>
  <si>
    <t>כבלי נחושת מסוג XLPE) N2XY/FR-1) בחתך 4X50 ממ"ר קבועים למבנה, מונחים על סולמות או בתעלות או מושחלים בצינורות לרבות חיבור בשני הקצוות, כדוגמת "ארכה" או ש"ע</t>
  </si>
  <si>
    <t>08.034</t>
  </si>
  <si>
    <t>מוליכי נחושת מבודדים</t>
  </si>
  <si>
    <t>08.034.0050</t>
  </si>
  <si>
    <t>מוליכי נחושת מבודדים בחתך 10 ממ"ר עם בידוד P.V.C מושחלים בצינורות או מונחים בתעלות, לרבות חיבור בשני הקצוות, כדוגמת "ארכה" או ש"ע</t>
  </si>
  <si>
    <t>08.034.0060</t>
  </si>
  <si>
    <t>מוליכי נחושת מבודדים בחתך 16 ממ"ר עם בידוד P.V.C מושחלים בצינורות או מונחים בתעלות, לרבות חיבור בשני הקצוות, כדוגמת "ארכה" או ש"ע</t>
  </si>
  <si>
    <t>08.036</t>
  </si>
  <si>
    <t>מופות לכבלים</t>
  </si>
  <si>
    <t>08.036.0010</t>
  </si>
  <si>
    <t>מופה מתכווצת לכבל עד 5X2.5 ממ"ר מוגנת מים</t>
  </si>
  <si>
    <t>08.036.0080</t>
  </si>
  <si>
    <t>מופה מתכווצת לכבל עד 4X120 ממ"ר מוגנת מים</t>
  </si>
  <si>
    <t>08.040</t>
  </si>
  <si>
    <t>הארקות והגנות אחרות</t>
  </si>
  <si>
    <t>08.040.0035</t>
  </si>
  <si>
    <t>פסים להשוואת פוטנציאלים עשויים מנחושת במידות 400x40x4 מ"מ</t>
  </si>
  <si>
    <t>08.040.0050</t>
  </si>
  <si>
    <t>נקודת הארקה במוליך נחושת 16 ממ"ר מפס השוואת הפוטנציאלים לאלמנט מתכתי, או לצנרת מים, לרבות צנרת מגן ושלה תקנית</t>
  </si>
  <si>
    <t>נק'</t>
  </si>
  <si>
    <t>08.061</t>
  </si>
  <si>
    <t>מבנה ללוחות חשמל ותיבות C.I</t>
  </si>
  <si>
    <t>08.061.0134</t>
  </si>
  <si>
    <t>מבנים ללוחות מורכבים מתאי פח מודולריים וצבועים, לרבות דלת, פלטת הרכבה, פנלים, פסי צבירה, מהדקים, חווט, שילוט, מבודדים, בסיס הגבהה וכל הנדרש להשלמת הלוח קומפלט עד 3X100A</t>
  </si>
  <si>
    <t>מ"ר</t>
  </si>
  <si>
    <t>08.062</t>
  </si>
  <si>
    <t>מא"זים אופיין C</t>
  </si>
  <si>
    <t>08.062.0060</t>
  </si>
  <si>
    <t>מא"ז אופיין C לזרם 10-32 אמפר חד קוטבי, כושר ניתוק 10 קילואמפר</t>
  </si>
  <si>
    <t>08.062.0220</t>
  </si>
  <si>
    <t>מא"ז אופיין C לזרם 40 אמפר תלת קוטבי, כושר ניתוק 6 קילואמפר</t>
  </si>
  <si>
    <t>08.063</t>
  </si>
  <si>
    <t>מאמ"תים</t>
  </si>
  <si>
    <t>08.063.0010</t>
  </si>
  <si>
    <t>מאמ"תים עד 3X40אמפר כושר ניתוק 25 קילואמפר בהגנה תרמית ומגנטית ניתנת לכיוון (לרבות ידית רגילה)</t>
  </si>
  <si>
    <t>08.063.0040</t>
  </si>
  <si>
    <t>מאמ"תים עד 3X160 אמפר כושר ניתוק 25 קילואמפר בהגנה תרמית ומגנטית ניתנת לכיוון (לרבות ידית רגילה)</t>
  </si>
  <si>
    <t>08.063.0600</t>
  </si>
  <si>
    <t>סליל הפסקה TC או סליל סגירה למאמ"ת עד A3X630</t>
  </si>
  <si>
    <t>08.065</t>
  </si>
  <si>
    <t>מפסקי זרם</t>
  </si>
  <si>
    <t>08.065.0364</t>
  </si>
  <si>
    <t>מפסקי זרם תלת קוטביים לזרם 4X40 אמפר</t>
  </si>
  <si>
    <t>08.066</t>
  </si>
  <si>
    <t>ממסרים ומגענים</t>
  </si>
  <si>
    <t>08.066.0210</t>
  </si>
  <si>
    <t>ממסר פחת 2X40 אמפר רגישות 30 מיליאמפר דגם A תוצרת "HAGER" כדוגמת חב' "מולכו" או גוויס כדוגמת "ארכה" או ש"ע</t>
  </si>
  <si>
    <t>08.066.0230</t>
  </si>
  <si>
    <t>ממסר פחת 4X40 אמפר רגישות 30 מיליאמפר דגם A תוצרת "HAGER" כדוגמת חב' "מולכו" או גוויס כדוגמת "ארכה" או ש"ע</t>
  </si>
  <si>
    <t>08.066.0620</t>
  </si>
  <si>
    <t>מגענים תלת קוטביים לזרם עד 80 אמפר 37KW - AC3</t>
  </si>
  <si>
    <t>08.069</t>
  </si>
  <si>
    <t>שנאי פיקוד, קבלים, אביזרי פיקוד ובקרה ומכשירי מדידה</t>
  </si>
  <si>
    <t>08.069.0378</t>
  </si>
  <si>
    <t>ממסר התראה למערכת גילוי אש עם יציאה אחת דוגמת מצג בקרה B 556 - ISO</t>
  </si>
  <si>
    <t>08.069.0630</t>
  </si>
  <si>
    <t>משנה זרם עד 250/5 אמפר</t>
  </si>
  <si>
    <t>08.069.0683</t>
  </si>
  <si>
    <t>רב מודד עם תצוגה גרפית צבעונית למדידת מתחים, זרמים, עד 64 הרמונית, הספקים, תדר, מקדמי הספק, עיוות הרמוני THD, שיא ביקוש ואנרגיה, לרבות מודול תעו'ז, דוגמת הדגם LT המשווק ע'י חב' "אלנט" או ש"ע (לא כולל משני זרם)</t>
  </si>
  <si>
    <t>08.069.0715</t>
  </si>
  <si>
    <t>3 מנורות סימון עם מכסה צבעוני ונורת לד</t>
  </si>
  <si>
    <t>08.083</t>
  </si>
  <si>
    <t>גופי תאורת חרום</t>
  </si>
  <si>
    <t>08.083.4070</t>
  </si>
  <si>
    <t>גוף תאורת חירום חד תכליתי, 3W , 180 דקות פעולה, דגם אופל חיצוני מתוצרת אלבה כדוגמת "ארכה" או ש"ע, מותקן מושלם</t>
  </si>
  <si>
    <t>08.083.4160</t>
  </si>
  <si>
    <t>שלט "יציאה" מתכוונן חיצוני, חד או דו צדדי 180 דקות פעולה, דגם ספיר עם דאלי מתוצרת אלבה, כדוגמת "ארכה" או ש"ע, מותקן מושלם</t>
  </si>
  <si>
    <t>08.085</t>
  </si>
  <si>
    <t>תאורת לדים - פנים</t>
  </si>
  <si>
    <t>08.085.0111</t>
  </si>
  <si>
    <t>גוף תאורה פאנל לד מסגרת אלומיניום כיסוי אקריל חלבי תה"ט/עה"ט מידות 60X60 ס"מ הספק 33W 3800LM מגיע עם דרייבר מק"ט ELX0161 דוגמת ecoled או ש"ע, מותקן מושלם</t>
  </si>
  <si>
    <t>08.085.0825</t>
  </si>
  <si>
    <t>גוף תאורה אטום להתקנה לקיר או לתקרה 41W דוגמת "סי לד 6600" או ש"ע, מותקן מושלם</t>
  </si>
  <si>
    <t>08.101</t>
  </si>
  <si>
    <t>נקודות מאור</t>
  </si>
  <si>
    <t>08.101.0010</t>
  </si>
  <si>
    <t>נקודת מאור מושלמת במעגל חד פזי לרבות צינורות בהתקנה גלויה או חשיפה, כבלי נחושת N2XY/FR ו/או מוליכי נחושת עם בידוד P.V.C בחתך 1.5 ממ"ר מהלוח עד היציאה מהתקרה או הקיר ועד המפסקים, מפסק/י זרם יחיד או כפול או דו קוטבי או חילוף או צלב או לחצנים או מוגן מים או משוריין, דגם מיראז' כדוגמת "ארכה" או ש"ע ומוליך נוסף עבור נקודה לתאורת חירום, אם נדרש, לרבות וו תליה</t>
  </si>
  <si>
    <t>08.102</t>
  </si>
  <si>
    <t>נקודות בתי תקע</t>
  </si>
  <si>
    <t>08.102.0185</t>
  </si>
  <si>
    <t>עמדת עבודה הכוללת רב בתי תקע דוגמת "ע.ד.א. פלסט" דגם D17 או ש"ע ל-6 אביזרים, לרבות 4 בתי תקע A16, נקודת בית תקע A16 עם צנרת ומוליכים 2.5 ממ"ר, מתאמים לשקעי תקשורת ומודולים עוורים, צנרת הכנה לתקשורת עם חוט משיכה (2 נקודות מתח נמוך ללא אביזרים) ו -2 נקודות טלפון מושלמות לרבות אביזרים וכבל</t>
  </si>
  <si>
    <t>08.130</t>
  </si>
  <si>
    <t>מערכות אל-פסק</t>
  </si>
  <si>
    <t>08.130.0070</t>
  </si>
  <si>
    <t>מערכת אל-פסק תלת- פזית 25KW ניתן להרחבה עד 100KW לרבות מצברים, לפעולה בעומס 80% למשך 15 דקות, לרבות התקנה וחיבור, הרצה בעומס 80%, דגם SOLAREDGE CENTRIC או ש"ע שנתיים אחריות</t>
  </si>
  <si>
    <t>08.130.0071</t>
  </si>
  <si>
    <t>מסנן לחשמל אדום 20קו"א עם המרה כפולה</t>
  </si>
  <si>
    <t>60</t>
  </si>
  <si>
    <t>מחירי שעות עבודה ושכירת ציוד</t>
  </si>
  <si>
    <t>60.020</t>
  </si>
  <si>
    <t xml:space="preserve">ש"ע פועלי בנין - מחירי קבלן משנה </t>
  </si>
  <si>
    <t>60.020.0100</t>
  </si>
  <si>
    <t>חשמלאי עוזר</t>
  </si>
  <si>
    <t>ש"ע</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</si>
</sst>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name val="Calibri"/>
    </font>
    <font>
      <sz val="12"/>
      <color rgb="FF0000FF"/>
      <name val="Calibri"/>
    </font>
    <font>
      <b/>
      <sz val="12"/>
      <color rgb="FF0000FF"/>
      <name val="Calibri"/>
    </font>
    <font>
      <b/>
      <sz val="16"/>
      <color rgb="FF0000FF"/>
      <name val="Calibri"/>
    </font>
  </fonts>
  <fills count="3">
    <fill>
      <patternFill patternType="none"/>
    </fill>
    <fill>
      <patternFill patternType="gray125"/>
    </fill>
    <fill>
      <patternFill patternType="solid">
        <fgColor rgb="FFC8C8C8"/>
      </patternFill>
    </fill>
  </fills>
  <borders count="5">
    <border>
      <left/>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style="double">
        <color rgb="FF008000"/>
      </top>
      <bottom style="double">
        <color rgb="FF008000"/>
      </bottom>
      <diagonal/>
    </border>
    <border>
      <left style="thin">
        <color auto="1"/>
      </left>
      <right style="thin">
        <color auto="1"/>
      </right>
      <top/>
      <bottom style="thin">
        <color auto="1"/>
      </bottom>
      <diagonal/>
    </border>
  </borders>
  <cellStyleXfs count="1">
    <xf numFmtId="0" fontId="0" fillId="0" borderId="0"/>
  </cellStyleXfs>
  <cellXfs count="32">
    <xf numFmtId="0" fontId="0" fillId="0" borderId="0" xfId="0" applyNumberFormat="1" applyFont="1"/>
    <xf numFmtId="0" fontId="0" fillId="0" borderId="0" xfId="0" applyNumberFormat="1" applyFont="1" applyAlignment="1">
      <alignment horizontal="right"/>
    </xf>
    <xf numFmtId="0" fontId="1" fillId="0" borderId="0" xfId="0" applyNumberFormat="1" applyFont="1"/>
    <xf numFmtId="0" fontId="0" fillId="0" borderId="0" xfId="0" applyNumberFormat="1" applyFont="1" applyAlignment="1">
      <alignment shrinkToFit="1"/>
    </xf>
    <xf numFmtId="0" fontId="0" fillId="0" borderId="2" xfId="0" applyNumberFormat="1" applyFont="1" applyBorder="1"/>
    <xf numFmtId="0" fontId="0" fillId="2" borderId="3" xfId="0" applyNumberFormat="1" applyFont="1" applyFill="1" applyBorder="1" applyAlignment="1">
      <alignment horizontal="right"/>
    </xf>
    <xf numFmtId="0" fontId="0" fillId="0" borderId="4" xfId="0" applyNumberFormat="1" applyFont="1" applyBorder="1"/>
    <xf numFmtId="0" fontId="3" fillId="0" borderId="1" xfId="0" applyNumberFormat="1" applyFont="1" applyBorder="1" applyAlignment="1">
      <alignment horizontal="right"/>
    </xf>
    <xf numFmtId="0" fontId="1" fillId="0" borderId="2" xfId="0" applyNumberFormat="1" applyFont="1" applyBorder="1" applyAlignment="1">
      <alignment shrinkToFit="1"/>
    </xf>
    <xf numFmtId="0" fontId="0" fillId="0" borderId="1" xfId="0" applyNumberFormat="1" applyFont="1" applyBorder="1" applyAlignment="1">
      <alignment shrinkToFit="1"/>
    </xf>
    <xf numFmtId="0" fontId="0" fillId="0" borderId="2" xfId="0" applyNumberFormat="1" applyFont="1" applyBorder="1" applyAlignment="1">
      <alignment shrinkToFit="1"/>
    </xf>
    <xf numFmtId="0" fontId="0" fillId="2" borderId="3" xfId="0" applyNumberFormat="1" applyFont="1" applyFill="1" applyBorder="1" applyAlignment="1">
      <alignment horizontal="right" shrinkToFit="1"/>
    </xf>
    <xf numFmtId="0" fontId="0" fillId="0" borderId="4" xfId="0" applyNumberFormat="1" applyFont="1" applyBorder="1" applyAlignment="1">
      <alignment shrinkToFit="1"/>
    </xf>
    <xf numFmtId="0" fontId="0" fillId="0" borderId="0" xfId="0" applyNumberFormat="1" applyFont="1" applyAlignment="1">
      <alignment horizontal="left"/>
    </xf>
    <xf numFmtId="0" fontId="0" fillId="0" borderId="1" xfId="0" applyNumberFormat="1" applyFont="1" applyBorder="1" applyAlignment="1">
      <alignment horizontal="left"/>
    </xf>
    <xf numFmtId="0" fontId="0" fillId="0" borderId="2" xfId="0" applyNumberFormat="1" applyFont="1" applyBorder="1" applyAlignment="1">
      <alignment horizontal="left"/>
    </xf>
    <xf numFmtId="0" fontId="0" fillId="2" borderId="3" xfId="0" applyNumberFormat="1" applyFont="1" applyFill="1" applyBorder="1" applyAlignment="1">
      <alignment horizontal="left"/>
    </xf>
    <xf numFmtId="49" fontId="1" fillId="0" borderId="2" xfId="0" applyNumberFormat="1" applyFont="1" applyBorder="1" applyAlignment="1">
      <alignment horizontal="left"/>
    </xf>
    <xf numFmtId="49" fontId="0" fillId="0" borderId="2" xfId="0" applyNumberFormat="1" applyFont="1" applyBorder="1" applyAlignment="1">
      <alignment horizontal="left"/>
    </xf>
    <xf numFmtId="0" fontId="0" fillId="0" borderId="4" xfId="0" applyNumberFormat="1" applyFont="1" applyBorder="1" applyAlignment="1">
      <alignment horizontal="left"/>
    </xf>
    <xf numFmtId="4" fontId="0" fillId="2" borderId="3" xfId="0" applyNumberFormat="1" applyFont="1" applyFill="1" applyBorder="1" applyAlignment="1">
      <alignment horizontal="right"/>
    </xf>
    <xf numFmtId="4" fontId="0" fillId="0" borderId="0" xfId="0" applyNumberFormat="1" applyFont="1" applyAlignment="1">
      <alignment horizontal="right"/>
    </xf>
    <xf numFmtId="4" fontId="0" fillId="0" borderId="1" xfId="0" applyNumberFormat="1" applyFont="1" applyBorder="1" applyAlignment="1">
      <alignment horizontal="right"/>
    </xf>
    <xf numFmtId="4" fontId="0" fillId="0" borderId="2" xfId="0" applyNumberFormat="1" applyFont="1" applyBorder="1" applyAlignment="1">
      <alignment horizontal="right"/>
    </xf>
    <xf numFmtId="4" fontId="1" fillId="0" borderId="2" xfId="0" applyNumberFormat="1" applyFont="1" applyBorder="1" applyAlignment="1">
      <alignment horizontal="right"/>
    </xf>
    <xf numFmtId="4" fontId="0" fillId="0" borderId="4" xfId="0" applyNumberFormat="1" applyFont="1" applyBorder="1" applyAlignment="1">
      <alignment horizontal="right"/>
    </xf>
    <xf numFmtId="0" fontId="0" fillId="0" borderId="1" xfId="0" applyNumberFormat="1" applyFont="1" applyBorder="1" applyAlignment="1">
      <alignment horizontal="right"/>
    </xf>
    <xf numFmtId="0" fontId="0" fillId="0" borderId="2" xfId="0" applyNumberFormat="1" applyFont="1" applyBorder="1" applyAlignment="1">
      <alignment horizontal="right"/>
    </xf>
    <xf numFmtId="0" fontId="1" fillId="0" borderId="2" xfId="0" applyNumberFormat="1" applyFont="1" applyBorder="1" applyAlignment="1">
      <alignment horizontal="right"/>
    </xf>
    <xf numFmtId="0" fontId="0" fillId="0" borderId="4" xfId="0" applyNumberFormat="1" applyFont="1" applyBorder="1" applyAlignment="1">
      <alignment horizontal="right"/>
    </xf>
    <xf numFmtId="4" fontId="2" fillId="0" borderId="4" xfId="0" applyNumberFormat="1" applyFont="1" applyBorder="1" applyAlignment="1">
      <alignment horizontal="right"/>
    </xf>
    <xf numFmtId="4" fontId="1" fillId="0" borderId="0" xfId="0" applyNumberFormat="1" applyFont="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G65"/>
  <sheetViews>
    <sheetView rightToLeft="1" tabSelected="1" workbookViewId="0"/>
  </sheetViews>
  <sheetFormatPr defaultRowHeight="14.5" x14ac:dyDescent="0.35"/>
  <cols>
    <col min="1" max="1" width="13.08984375" style="13" customWidth="1"/>
    <col min="2" max="2" width="70" customWidth="1"/>
    <col min="3" max="3" width="9.1796875" style="3" customWidth="1"/>
    <col min="4" max="4" width="9.1796875" style="21" customWidth="1"/>
    <col min="5" max="5" width="9.1796875" style="1" customWidth="1"/>
    <col min="6" max="6" width="17" style="21" customWidth="1"/>
    <col min="7" max="7" width="9.1796875" style="21" customWidth="1"/>
  </cols>
  <sheetData>
    <row r="2" spans="1:7" ht="21" x14ac:dyDescent="0.5">
      <c r="A2" s="14"/>
      <c r="B2" s="7" t="s">
        <v>0</v>
      </c>
      <c r="C2" s="9"/>
      <c r="D2" s="22"/>
      <c r="E2" s="26"/>
      <c r="F2" s="22"/>
    </row>
    <row r="3" spans="1:7" x14ac:dyDescent="0.35">
      <c r="A3" s="15"/>
      <c r="B3" s="4"/>
      <c r="C3" s="10"/>
      <c r="D3" s="23"/>
      <c r="E3" s="27"/>
      <c r="F3" s="23"/>
    </row>
    <row r="4" spans="1:7" x14ac:dyDescent="0.35">
      <c r="A4" s="15"/>
      <c r="B4" s="4"/>
      <c r="C4" s="10"/>
      <c r="D4" s="23"/>
      <c r="E4" s="27"/>
      <c r="F4" s="23"/>
    </row>
    <row r="5" spans="1:7" x14ac:dyDescent="0.35">
      <c r="A5" s="16" t="s">
        <v>1</v>
      </c>
      <c r="B5" s="5" t="s">
        <v>2</v>
      </c>
      <c r="C5" s="11" t="s">
        <v>3</v>
      </c>
      <c r="D5" s="20" t="s">
        <v>4</v>
      </c>
      <c r="E5" s="5" t="s">
        <v>5</v>
      </c>
      <c r="F5" s="20" t="s">
        <v>6</v>
      </c>
    </row>
    <row r="6" spans="1:7" s="2" customFormat="1" ht="15.5" x14ac:dyDescent="0.35">
      <c r="A6" s="17" t="s">
        <v>7</v>
      </c>
      <c r="B6" s="8" t="s">
        <v>7</v>
      </c>
      <c r="C6" s="8" t="s">
        <v>7</v>
      </c>
      <c r="D6" s="24" t="s">
        <v>7</v>
      </c>
      <c r="E6" s="28" t="s">
        <v>7</v>
      </c>
      <c r="F6" s="24" t="s">
        <v>7</v>
      </c>
      <c r="G6" s="31"/>
    </row>
    <row r="7" spans="1:7" x14ac:dyDescent="0.35">
      <c r="A7" s="15"/>
      <c r="B7" s="4"/>
      <c r="C7" s="10"/>
      <c r="D7" s="23"/>
      <c r="E7" s="27"/>
      <c r="F7" s="23"/>
    </row>
    <row r="8" spans="1:7" s="2" customFormat="1" ht="15.5" x14ac:dyDescent="0.35">
      <c r="A8" s="17" t="s">
        <v>8</v>
      </c>
      <c r="B8" s="8" t="s">
        <v>9</v>
      </c>
      <c r="C8" s="8" t="s">
        <v>7</v>
      </c>
      <c r="D8" s="24" t="s">
        <v>7</v>
      </c>
      <c r="E8" s="28" t="s">
        <v>7</v>
      </c>
      <c r="F8" s="24">
        <v>215111</v>
      </c>
      <c r="G8" s="31"/>
    </row>
    <row r="9" spans="1:7" s="2" customFormat="1" ht="15.5" x14ac:dyDescent="0.35">
      <c r="A9" s="17" t="s">
        <v>10</v>
      </c>
      <c r="B9" s="8" t="s">
        <v>11</v>
      </c>
      <c r="C9" s="8" t="s">
        <v>7</v>
      </c>
      <c r="D9" s="24" t="s">
        <v>7</v>
      </c>
      <c r="E9" s="28" t="s">
        <v>7</v>
      </c>
      <c r="F9" s="24">
        <v>33480</v>
      </c>
      <c r="G9" s="31"/>
    </row>
    <row r="10" spans="1:7" x14ac:dyDescent="0.35">
      <c r="A10" s="18" t="s">
        <v>12</v>
      </c>
      <c r="B10" s="4" t="s">
        <v>13</v>
      </c>
      <c r="C10" s="10" t="s">
        <v>14</v>
      </c>
      <c r="D10" s="23">
        <v>360</v>
      </c>
      <c r="E10" s="27">
        <v>93</v>
      </c>
      <c r="F10" s="23">
        <f>MMULT(D10,E10)</f>
        <v>33480</v>
      </c>
    </row>
    <row r="11" spans="1:7" s="2" customFormat="1" ht="15.5" x14ac:dyDescent="0.35">
      <c r="A11" s="17" t="s">
        <v>15</v>
      </c>
      <c r="B11" s="8" t="s">
        <v>16</v>
      </c>
      <c r="C11" s="8" t="s">
        <v>7</v>
      </c>
      <c r="D11" s="24" t="s">
        <v>7</v>
      </c>
      <c r="E11" s="28" t="s">
        <v>7</v>
      </c>
      <c r="F11" s="24">
        <v>4002</v>
      </c>
      <c r="G11" s="31"/>
    </row>
    <row r="12" spans="1:7" x14ac:dyDescent="0.35">
      <c r="A12" s="18" t="s">
        <v>17</v>
      </c>
      <c r="B12" s="4" t="s">
        <v>18</v>
      </c>
      <c r="C12" s="10" t="s">
        <v>14</v>
      </c>
      <c r="D12" s="23">
        <v>8</v>
      </c>
      <c r="E12" s="27">
        <v>204</v>
      </c>
      <c r="F12" s="23">
        <f>MMULT(D12,E12)</f>
        <v>1632</v>
      </c>
    </row>
    <row r="13" spans="1:7" x14ac:dyDescent="0.35">
      <c r="A13" s="18" t="s">
        <v>19</v>
      </c>
      <c r="B13" s="4" t="s">
        <v>20</v>
      </c>
      <c r="C13" s="10" t="s">
        <v>14</v>
      </c>
      <c r="D13" s="23">
        <v>30</v>
      </c>
      <c r="E13" s="27">
        <v>79</v>
      </c>
      <c r="F13" s="23">
        <f>MMULT(D13,E13)</f>
        <v>2370</v>
      </c>
    </row>
    <row r="14" spans="1:7" s="2" customFormat="1" ht="15.5" x14ac:dyDescent="0.35">
      <c r="A14" s="17" t="s">
        <v>21</v>
      </c>
      <c r="B14" s="8" t="s">
        <v>22</v>
      </c>
      <c r="C14" s="8" t="s">
        <v>7</v>
      </c>
      <c r="D14" s="24" t="s">
        <v>7</v>
      </c>
      <c r="E14" s="28" t="s">
        <v>7</v>
      </c>
      <c r="F14" s="24">
        <v>6493</v>
      </c>
      <c r="G14" s="31"/>
    </row>
    <row r="15" spans="1:7" x14ac:dyDescent="0.35">
      <c r="A15" s="18" t="s">
        <v>23</v>
      </c>
      <c r="B15" s="4" t="s">
        <v>24</v>
      </c>
      <c r="C15" s="10" t="s">
        <v>14</v>
      </c>
      <c r="D15" s="23">
        <v>90</v>
      </c>
      <c r="E15" s="27">
        <v>11.9</v>
      </c>
      <c r="F15" s="23">
        <f>MMULT(D15,E15)</f>
        <v>1071</v>
      </c>
    </row>
    <row r="16" spans="1:7" x14ac:dyDescent="0.35">
      <c r="A16" s="18" t="s">
        <v>25</v>
      </c>
      <c r="B16" s="4" t="s">
        <v>26</v>
      </c>
      <c r="C16" s="10" t="s">
        <v>14</v>
      </c>
      <c r="D16" s="23">
        <v>150</v>
      </c>
      <c r="E16" s="27">
        <v>15</v>
      </c>
      <c r="F16" s="23">
        <f>MMULT(D16,E16)</f>
        <v>2250</v>
      </c>
    </row>
    <row r="17" spans="1:7" x14ac:dyDescent="0.35">
      <c r="A17" s="18" t="s">
        <v>27</v>
      </c>
      <c r="B17" s="4" t="s">
        <v>28</v>
      </c>
      <c r="C17" s="10" t="s">
        <v>14</v>
      </c>
      <c r="D17" s="23">
        <v>20</v>
      </c>
      <c r="E17" s="27">
        <v>69.099999999999994</v>
      </c>
      <c r="F17" s="23">
        <f>MMULT(D17,E17)</f>
        <v>1382</v>
      </c>
    </row>
    <row r="18" spans="1:7" x14ac:dyDescent="0.35">
      <c r="A18" s="18" t="s">
        <v>29</v>
      </c>
      <c r="B18" s="4" t="s">
        <v>30</v>
      </c>
      <c r="C18" s="10" t="s">
        <v>14</v>
      </c>
      <c r="D18" s="23">
        <v>10</v>
      </c>
      <c r="E18" s="27">
        <v>179</v>
      </c>
      <c r="F18" s="23">
        <f>MMULT(D18,E18)</f>
        <v>1790</v>
      </c>
    </row>
    <row r="19" spans="1:7" s="2" customFormat="1" ht="15.5" x14ac:dyDescent="0.35">
      <c r="A19" s="17" t="s">
        <v>31</v>
      </c>
      <c r="B19" s="8" t="s">
        <v>32</v>
      </c>
      <c r="C19" s="8" t="s">
        <v>7</v>
      </c>
      <c r="D19" s="24" t="s">
        <v>7</v>
      </c>
      <c r="E19" s="28" t="s">
        <v>7</v>
      </c>
      <c r="F19" s="24">
        <v>2451</v>
      </c>
      <c r="G19" s="31"/>
    </row>
    <row r="20" spans="1:7" x14ac:dyDescent="0.35">
      <c r="A20" s="18" t="s">
        <v>33</v>
      </c>
      <c r="B20" s="4" t="s">
        <v>34</v>
      </c>
      <c r="C20" s="10" t="s">
        <v>14</v>
      </c>
      <c r="D20" s="23">
        <v>60</v>
      </c>
      <c r="E20" s="27">
        <v>12.8</v>
      </c>
      <c r="F20" s="23">
        <f>MMULT(D20,E20)</f>
        <v>768</v>
      </c>
    </row>
    <row r="21" spans="1:7" x14ac:dyDescent="0.35">
      <c r="A21" s="18" t="s">
        <v>35</v>
      </c>
      <c r="B21" s="4" t="s">
        <v>36</v>
      </c>
      <c r="C21" s="10" t="s">
        <v>14</v>
      </c>
      <c r="D21" s="23">
        <v>90</v>
      </c>
      <c r="E21" s="27">
        <v>18.7</v>
      </c>
      <c r="F21" s="23">
        <f>MMULT(D21,E21)</f>
        <v>1683</v>
      </c>
    </row>
    <row r="22" spans="1:7" s="2" customFormat="1" ht="15.5" x14ac:dyDescent="0.35">
      <c r="A22" s="17" t="s">
        <v>37</v>
      </c>
      <c r="B22" s="8" t="s">
        <v>38</v>
      </c>
      <c r="C22" s="8" t="s">
        <v>7</v>
      </c>
      <c r="D22" s="24" t="s">
        <v>7</v>
      </c>
      <c r="E22" s="28" t="s">
        <v>7</v>
      </c>
      <c r="F22" s="24">
        <v>6830</v>
      </c>
      <c r="G22" s="31"/>
    </row>
    <row r="23" spans="1:7" x14ac:dyDescent="0.35">
      <c r="A23" s="18" t="s">
        <v>39</v>
      </c>
      <c r="B23" s="4" t="s">
        <v>40</v>
      </c>
      <c r="C23" s="10" t="s">
        <v>3</v>
      </c>
      <c r="D23" s="23">
        <v>30</v>
      </c>
      <c r="E23" s="27">
        <v>203</v>
      </c>
      <c r="F23" s="23">
        <f>MMULT(D23,E23)</f>
        <v>6090</v>
      </c>
    </row>
    <row r="24" spans="1:7" x14ac:dyDescent="0.35">
      <c r="A24" s="18" t="s">
        <v>41</v>
      </c>
      <c r="B24" s="4" t="s">
        <v>42</v>
      </c>
      <c r="C24" s="10" t="s">
        <v>3</v>
      </c>
      <c r="D24" s="23">
        <v>1</v>
      </c>
      <c r="E24" s="27">
        <v>740</v>
      </c>
      <c r="F24" s="23">
        <f>MMULT(D24,E24)</f>
        <v>740</v>
      </c>
    </row>
    <row r="25" spans="1:7" s="2" customFormat="1" ht="15.5" x14ac:dyDescent="0.35">
      <c r="A25" s="17" t="s">
        <v>43</v>
      </c>
      <c r="B25" s="8" t="s">
        <v>44</v>
      </c>
      <c r="C25" s="8" t="s">
        <v>7</v>
      </c>
      <c r="D25" s="24" t="s">
        <v>7</v>
      </c>
      <c r="E25" s="28" t="s">
        <v>7</v>
      </c>
      <c r="F25" s="24">
        <v>4430</v>
      </c>
      <c r="G25" s="31"/>
    </row>
    <row r="26" spans="1:7" x14ac:dyDescent="0.35">
      <c r="A26" s="18" t="s">
        <v>45</v>
      </c>
      <c r="B26" s="4" t="s">
        <v>46</v>
      </c>
      <c r="C26" s="10" t="s">
        <v>3</v>
      </c>
      <c r="D26" s="23">
        <v>1</v>
      </c>
      <c r="E26" s="27">
        <v>670</v>
      </c>
      <c r="F26" s="23">
        <f>MMULT(D26,E26)</f>
        <v>670</v>
      </c>
    </row>
    <row r="27" spans="1:7" x14ac:dyDescent="0.35">
      <c r="A27" s="18" t="s">
        <v>47</v>
      </c>
      <c r="B27" s="4" t="s">
        <v>48</v>
      </c>
      <c r="C27" s="10" t="s">
        <v>49</v>
      </c>
      <c r="D27" s="23">
        <v>20</v>
      </c>
      <c r="E27" s="27">
        <v>188</v>
      </c>
      <c r="F27" s="23">
        <f>MMULT(D27,E27)</f>
        <v>3760</v>
      </c>
    </row>
    <row r="28" spans="1:7" s="2" customFormat="1" ht="15.5" x14ac:dyDescent="0.35">
      <c r="A28" s="17" t="s">
        <v>50</v>
      </c>
      <c r="B28" s="8" t="s">
        <v>51</v>
      </c>
      <c r="C28" s="8" t="s">
        <v>7</v>
      </c>
      <c r="D28" s="24" t="s">
        <v>7</v>
      </c>
      <c r="E28" s="28" t="s">
        <v>7</v>
      </c>
      <c r="F28" s="24">
        <v>8360</v>
      </c>
      <c r="G28" s="31"/>
    </row>
    <row r="29" spans="1:7" x14ac:dyDescent="0.35">
      <c r="A29" s="18" t="s">
        <v>52</v>
      </c>
      <c r="B29" s="4" t="s">
        <v>53</v>
      </c>
      <c r="C29" s="10" t="s">
        <v>54</v>
      </c>
      <c r="D29" s="23">
        <v>2</v>
      </c>
      <c r="E29" s="27">
        <v>4180</v>
      </c>
      <c r="F29" s="23">
        <f>MMULT(D29,E29)</f>
        <v>8360</v>
      </c>
    </row>
    <row r="30" spans="1:7" s="2" customFormat="1" ht="15.5" x14ac:dyDescent="0.35">
      <c r="A30" s="17" t="s">
        <v>55</v>
      </c>
      <c r="B30" s="8" t="s">
        <v>56</v>
      </c>
      <c r="C30" s="8" t="s">
        <v>7</v>
      </c>
      <c r="D30" s="24" t="s">
        <v>7</v>
      </c>
      <c r="E30" s="28" t="s">
        <v>7</v>
      </c>
      <c r="F30" s="24">
        <v>5012</v>
      </c>
      <c r="G30" s="31"/>
    </row>
    <row r="31" spans="1:7" x14ac:dyDescent="0.35">
      <c r="A31" s="18" t="s">
        <v>57</v>
      </c>
      <c r="B31" s="4" t="s">
        <v>58</v>
      </c>
      <c r="C31" s="10" t="s">
        <v>3</v>
      </c>
      <c r="D31" s="23">
        <v>56</v>
      </c>
      <c r="E31" s="27">
        <v>54</v>
      </c>
      <c r="F31" s="23">
        <f>MMULT(D31,E31)</f>
        <v>3024</v>
      </c>
    </row>
    <row r="32" spans="1:7" x14ac:dyDescent="0.35">
      <c r="A32" s="18" t="s">
        <v>59</v>
      </c>
      <c r="B32" s="4" t="s">
        <v>60</v>
      </c>
      <c r="C32" s="10" t="s">
        <v>3</v>
      </c>
      <c r="D32" s="23">
        <v>14</v>
      </c>
      <c r="E32" s="27">
        <v>142</v>
      </c>
      <c r="F32" s="23">
        <f>MMULT(D32,E32)</f>
        <v>1988</v>
      </c>
    </row>
    <row r="33" spans="1:7" s="2" customFormat="1" ht="15.5" x14ac:dyDescent="0.35">
      <c r="A33" s="17" t="s">
        <v>61</v>
      </c>
      <c r="B33" s="8" t="s">
        <v>62</v>
      </c>
      <c r="C33" s="8" t="s">
        <v>7</v>
      </c>
      <c r="D33" s="24" t="s">
        <v>7</v>
      </c>
      <c r="E33" s="28" t="s">
        <v>7</v>
      </c>
      <c r="F33" s="24">
        <v>5127</v>
      </c>
      <c r="G33" s="31"/>
    </row>
    <row r="34" spans="1:7" x14ac:dyDescent="0.35">
      <c r="A34" s="18" t="s">
        <v>63</v>
      </c>
      <c r="B34" s="4" t="s">
        <v>64</v>
      </c>
      <c r="C34" s="10" t="s">
        <v>3</v>
      </c>
      <c r="D34" s="23">
        <v>3</v>
      </c>
      <c r="E34" s="27">
        <v>890</v>
      </c>
      <c r="F34" s="23">
        <f>MMULT(D34,E34)</f>
        <v>2670</v>
      </c>
    </row>
    <row r="35" spans="1:7" x14ac:dyDescent="0.35">
      <c r="A35" s="18" t="s">
        <v>65</v>
      </c>
      <c r="B35" s="4" t="s">
        <v>66</v>
      </c>
      <c r="C35" s="10" t="s">
        <v>3</v>
      </c>
      <c r="D35" s="23">
        <v>1</v>
      </c>
      <c r="E35" s="27">
        <v>2020</v>
      </c>
      <c r="F35" s="23">
        <f>MMULT(D35,E35)</f>
        <v>2020</v>
      </c>
    </row>
    <row r="36" spans="1:7" x14ac:dyDescent="0.35">
      <c r="A36" s="18" t="s">
        <v>67</v>
      </c>
      <c r="B36" s="4" t="s">
        <v>68</v>
      </c>
      <c r="C36" s="10" t="s">
        <v>3</v>
      </c>
      <c r="D36" s="23">
        <v>1</v>
      </c>
      <c r="E36" s="27">
        <v>437</v>
      </c>
      <c r="F36" s="23">
        <f>MMULT(D36,E36)</f>
        <v>437</v>
      </c>
    </row>
    <row r="37" spans="1:7" s="2" customFormat="1" ht="15.5" x14ac:dyDescent="0.35">
      <c r="A37" s="17" t="s">
        <v>69</v>
      </c>
      <c r="B37" s="8" t="s">
        <v>70</v>
      </c>
      <c r="C37" s="8" t="s">
        <v>7</v>
      </c>
      <c r="D37" s="24" t="s">
        <v>7</v>
      </c>
      <c r="E37" s="28" t="s">
        <v>7</v>
      </c>
      <c r="F37" s="24">
        <v>844</v>
      </c>
      <c r="G37" s="31"/>
    </row>
    <row r="38" spans="1:7" x14ac:dyDescent="0.35">
      <c r="A38" s="18" t="s">
        <v>71</v>
      </c>
      <c r="B38" s="4" t="s">
        <v>72</v>
      </c>
      <c r="C38" s="10" t="s">
        <v>3</v>
      </c>
      <c r="D38" s="23">
        <v>2</v>
      </c>
      <c r="E38" s="27">
        <v>422</v>
      </c>
      <c r="F38" s="23">
        <f>MMULT(D38,E38)</f>
        <v>844</v>
      </c>
    </row>
    <row r="39" spans="1:7" s="2" customFormat="1" ht="15.5" x14ac:dyDescent="0.35">
      <c r="A39" s="17" t="s">
        <v>73</v>
      </c>
      <c r="B39" s="8" t="s">
        <v>74</v>
      </c>
      <c r="C39" s="8" t="s">
        <v>7</v>
      </c>
      <c r="D39" s="24" t="s">
        <v>7</v>
      </c>
      <c r="E39" s="28" t="s">
        <v>7</v>
      </c>
      <c r="F39" s="24">
        <v>10740</v>
      </c>
      <c r="G39" s="31"/>
    </row>
    <row r="40" spans="1:7" x14ac:dyDescent="0.35">
      <c r="A40" s="18" t="s">
        <v>75</v>
      </c>
      <c r="B40" s="4" t="s">
        <v>76</v>
      </c>
      <c r="C40" s="10" t="s">
        <v>3</v>
      </c>
      <c r="D40" s="23">
        <v>18</v>
      </c>
      <c r="E40" s="27">
        <v>322</v>
      </c>
      <c r="F40" s="23">
        <f>MMULT(D40,E40)</f>
        <v>5796</v>
      </c>
    </row>
    <row r="41" spans="1:7" x14ac:dyDescent="0.35">
      <c r="A41" s="18" t="s">
        <v>77</v>
      </c>
      <c r="B41" s="4" t="s">
        <v>78</v>
      </c>
      <c r="C41" s="10" t="s">
        <v>3</v>
      </c>
      <c r="D41" s="23">
        <v>8</v>
      </c>
      <c r="E41" s="27">
        <v>393</v>
      </c>
      <c r="F41" s="23">
        <f>MMULT(D41,E41)</f>
        <v>3144</v>
      </c>
    </row>
    <row r="42" spans="1:7" x14ac:dyDescent="0.35">
      <c r="A42" s="18" t="s">
        <v>79</v>
      </c>
      <c r="B42" s="4" t="s">
        <v>80</v>
      </c>
      <c r="C42" s="10" t="s">
        <v>3</v>
      </c>
      <c r="D42" s="23">
        <v>1</v>
      </c>
      <c r="E42" s="27">
        <v>1800</v>
      </c>
      <c r="F42" s="23">
        <f>MMULT(D42,E42)</f>
        <v>1800</v>
      </c>
    </row>
    <row r="43" spans="1:7" s="2" customFormat="1" ht="15.5" x14ac:dyDescent="0.35">
      <c r="A43" s="17" t="s">
        <v>81</v>
      </c>
      <c r="B43" s="8" t="s">
        <v>82</v>
      </c>
      <c r="C43" s="8" t="s">
        <v>7</v>
      </c>
      <c r="D43" s="24" t="s">
        <v>7</v>
      </c>
      <c r="E43" s="28" t="s">
        <v>7</v>
      </c>
      <c r="F43" s="24">
        <v>3892</v>
      </c>
      <c r="G43" s="31"/>
    </row>
    <row r="44" spans="1:7" x14ac:dyDescent="0.35">
      <c r="A44" s="18" t="s">
        <v>83</v>
      </c>
      <c r="B44" s="4" t="s">
        <v>84</v>
      </c>
      <c r="C44" s="10" t="s">
        <v>3</v>
      </c>
      <c r="D44" s="23">
        <v>1</v>
      </c>
      <c r="E44" s="27">
        <v>352</v>
      </c>
      <c r="F44" s="23">
        <f>MMULT(D44,E44)</f>
        <v>352</v>
      </c>
    </row>
    <row r="45" spans="1:7" x14ac:dyDescent="0.35">
      <c r="A45" s="18" t="s">
        <v>85</v>
      </c>
      <c r="B45" s="4" t="s">
        <v>86</v>
      </c>
      <c r="C45" s="10" t="s">
        <v>3</v>
      </c>
      <c r="D45" s="23">
        <v>3</v>
      </c>
      <c r="E45" s="27">
        <v>192</v>
      </c>
      <c r="F45" s="23">
        <f>MMULT(D45,E45)</f>
        <v>576</v>
      </c>
    </row>
    <row r="46" spans="1:7" x14ac:dyDescent="0.35">
      <c r="A46" s="18" t="s">
        <v>87</v>
      </c>
      <c r="B46" s="4" t="s">
        <v>88</v>
      </c>
      <c r="C46" s="10" t="s">
        <v>3</v>
      </c>
      <c r="D46" s="23">
        <v>1</v>
      </c>
      <c r="E46" s="27">
        <v>2190</v>
      </c>
      <c r="F46" s="23">
        <f>MMULT(D46,E46)</f>
        <v>2190</v>
      </c>
    </row>
    <row r="47" spans="1:7" x14ac:dyDescent="0.35">
      <c r="A47" s="18" t="s">
        <v>89</v>
      </c>
      <c r="B47" s="4" t="s">
        <v>90</v>
      </c>
      <c r="C47" s="10" t="s">
        <v>3</v>
      </c>
      <c r="D47" s="23">
        <v>6</v>
      </c>
      <c r="E47" s="27">
        <v>129</v>
      </c>
      <c r="F47" s="23">
        <f>MMULT(D47,E47)</f>
        <v>774</v>
      </c>
    </row>
    <row r="48" spans="1:7" s="2" customFormat="1" ht="15.5" x14ac:dyDescent="0.35">
      <c r="A48" s="17" t="s">
        <v>91</v>
      </c>
      <c r="B48" s="8" t="s">
        <v>92</v>
      </c>
      <c r="C48" s="8" t="s">
        <v>7</v>
      </c>
      <c r="D48" s="24" t="s">
        <v>7</v>
      </c>
      <c r="E48" s="28" t="s">
        <v>7</v>
      </c>
      <c r="F48" s="24">
        <v>3060</v>
      </c>
      <c r="G48" s="31"/>
    </row>
    <row r="49" spans="1:7" x14ac:dyDescent="0.35">
      <c r="A49" s="18" t="s">
        <v>93</v>
      </c>
      <c r="B49" s="4" t="s">
        <v>94</v>
      </c>
      <c r="C49" s="10" t="s">
        <v>3</v>
      </c>
      <c r="D49" s="23">
        <v>10</v>
      </c>
      <c r="E49" s="27">
        <v>232</v>
      </c>
      <c r="F49" s="23">
        <f>MMULT(D49,E49)</f>
        <v>2320</v>
      </c>
    </row>
    <row r="50" spans="1:7" x14ac:dyDescent="0.35">
      <c r="A50" s="18" t="s">
        <v>95</v>
      </c>
      <c r="B50" s="4" t="s">
        <v>96</v>
      </c>
      <c r="C50" s="10" t="s">
        <v>3</v>
      </c>
      <c r="D50" s="23">
        <v>2</v>
      </c>
      <c r="E50" s="27">
        <v>370</v>
      </c>
      <c r="F50" s="23">
        <f>MMULT(D50,E50)</f>
        <v>740</v>
      </c>
    </row>
    <row r="51" spans="1:7" s="2" customFormat="1" ht="15.5" x14ac:dyDescent="0.35">
      <c r="A51" s="17" t="s">
        <v>97</v>
      </c>
      <c r="B51" s="8" t="s">
        <v>98</v>
      </c>
      <c r="C51" s="8" t="s">
        <v>7</v>
      </c>
      <c r="D51" s="24" t="s">
        <v>7</v>
      </c>
      <c r="E51" s="28" t="s">
        <v>7</v>
      </c>
      <c r="F51" s="24">
        <v>37500</v>
      </c>
      <c r="G51" s="31"/>
    </row>
    <row r="52" spans="1:7" x14ac:dyDescent="0.35">
      <c r="A52" s="18" t="s">
        <v>99</v>
      </c>
      <c r="B52" s="4" t="s">
        <v>100</v>
      </c>
      <c r="C52" s="10" t="s">
        <v>3</v>
      </c>
      <c r="D52" s="23">
        <v>60</v>
      </c>
      <c r="E52" s="27">
        <v>535</v>
      </c>
      <c r="F52" s="23">
        <f>MMULT(D52,E52)</f>
        <v>32100</v>
      </c>
    </row>
    <row r="53" spans="1:7" x14ac:dyDescent="0.35">
      <c r="A53" s="18" t="s">
        <v>101</v>
      </c>
      <c r="B53" s="4" t="s">
        <v>102</v>
      </c>
      <c r="C53" s="10" t="s">
        <v>3</v>
      </c>
      <c r="D53" s="23">
        <v>10</v>
      </c>
      <c r="E53" s="27">
        <v>540</v>
      </c>
      <c r="F53" s="23">
        <f>MMULT(D53,E53)</f>
        <v>5400</v>
      </c>
    </row>
    <row r="54" spans="1:7" s="2" customFormat="1" ht="15.5" x14ac:dyDescent="0.35">
      <c r="A54" s="17" t="s">
        <v>103</v>
      </c>
      <c r="B54" s="8" t="s">
        <v>104</v>
      </c>
      <c r="C54" s="8" t="s">
        <v>7</v>
      </c>
      <c r="D54" s="24" t="s">
        <v>7</v>
      </c>
      <c r="E54" s="28" t="s">
        <v>7</v>
      </c>
      <c r="F54" s="24">
        <v>4060</v>
      </c>
      <c r="G54" s="31"/>
    </row>
    <row r="55" spans="1:7" x14ac:dyDescent="0.35">
      <c r="A55" s="18" t="s">
        <v>105</v>
      </c>
      <c r="B55" s="4" t="s">
        <v>106</v>
      </c>
      <c r="C55" s="10" t="s">
        <v>49</v>
      </c>
      <c r="D55" s="23">
        <v>20</v>
      </c>
      <c r="E55" s="27">
        <v>203</v>
      </c>
      <c r="F55" s="23">
        <f>MMULT(D55,E55)</f>
        <v>4060</v>
      </c>
    </row>
    <row r="56" spans="1:7" s="2" customFormat="1" ht="15.5" x14ac:dyDescent="0.35">
      <c r="A56" s="17" t="s">
        <v>107</v>
      </c>
      <c r="B56" s="8" t="s">
        <v>108</v>
      </c>
      <c r="C56" s="8" t="s">
        <v>7</v>
      </c>
      <c r="D56" s="24" t="s">
        <v>7</v>
      </c>
      <c r="E56" s="28" t="s">
        <v>7</v>
      </c>
      <c r="F56" s="24">
        <v>19800</v>
      </c>
      <c r="G56" s="31"/>
    </row>
    <row r="57" spans="1:7" x14ac:dyDescent="0.35">
      <c r="A57" s="18" t="s">
        <v>109</v>
      </c>
      <c r="B57" s="4" t="s">
        <v>110</v>
      </c>
      <c r="C57" s="10" t="s">
        <v>3</v>
      </c>
      <c r="D57" s="23">
        <v>18</v>
      </c>
      <c r="E57" s="27">
        <v>1100</v>
      </c>
      <c r="F57" s="23">
        <f>MMULT(D57,E57)</f>
        <v>19800</v>
      </c>
    </row>
    <row r="58" spans="1:7" s="2" customFormat="1" ht="15.5" x14ac:dyDescent="0.35">
      <c r="A58" s="17" t="s">
        <v>111</v>
      </c>
      <c r="B58" s="8" t="s">
        <v>112</v>
      </c>
      <c r="C58" s="8" t="s">
        <v>7</v>
      </c>
      <c r="D58" s="24" t="s">
        <v>7</v>
      </c>
      <c r="E58" s="28" t="s">
        <v>7</v>
      </c>
      <c r="F58" s="24">
        <v>59030</v>
      </c>
      <c r="G58" s="31"/>
    </row>
    <row r="59" spans="1:7" x14ac:dyDescent="0.35">
      <c r="A59" s="18" t="s">
        <v>113</v>
      </c>
      <c r="B59" s="4" t="s">
        <v>114</v>
      </c>
      <c r="C59" s="10" t="s">
        <v>3</v>
      </c>
      <c r="D59" s="23">
        <v>1</v>
      </c>
      <c r="E59" s="27">
        <v>52530</v>
      </c>
      <c r="F59" s="23">
        <f>MMULT(D59,E59)</f>
        <v>52530</v>
      </c>
    </row>
    <row r="60" spans="1:7" x14ac:dyDescent="0.35">
      <c r="A60" s="18" t="s">
        <v>115</v>
      </c>
      <c r="B60" s="4" t="s">
        <v>116</v>
      </c>
      <c r="C60" s="10" t="s">
        <v>3</v>
      </c>
      <c r="D60" s="23">
        <v>1</v>
      </c>
      <c r="E60" s="27">
        <v>6500</v>
      </c>
      <c r="F60" s="23">
        <f>MMULT(D60,E60)</f>
        <v>6500</v>
      </c>
    </row>
    <row r="61" spans="1:7" x14ac:dyDescent="0.35">
      <c r="A61" s="15"/>
      <c r="B61" s="4"/>
      <c r="C61" s="10"/>
      <c r="D61" s="23"/>
      <c r="E61" s="27"/>
      <c r="F61" s="23"/>
    </row>
    <row r="62" spans="1:7" s="2" customFormat="1" ht="15.5" x14ac:dyDescent="0.35">
      <c r="A62" s="17" t="s">
        <v>117</v>
      </c>
      <c r="B62" s="8" t="s">
        <v>118</v>
      </c>
      <c r="C62" s="8" t="s">
        <v>7</v>
      </c>
      <c r="D62" s="24" t="s">
        <v>7</v>
      </c>
      <c r="E62" s="28" t="s">
        <v>7</v>
      </c>
      <c r="F62" s="24">
        <v>14100</v>
      </c>
      <c r="G62" s="31"/>
    </row>
    <row r="63" spans="1:7" s="2" customFormat="1" ht="15.5" x14ac:dyDescent="0.35">
      <c r="A63" s="17" t="s">
        <v>119</v>
      </c>
      <c r="B63" s="8" t="s">
        <v>120</v>
      </c>
      <c r="C63" s="8" t="s">
        <v>7</v>
      </c>
      <c r="D63" s="24" t="s">
        <v>7</v>
      </c>
      <c r="E63" s="28" t="s">
        <v>7</v>
      </c>
      <c r="F63" s="24">
        <v>14100</v>
      </c>
      <c r="G63" s="31"/>
    </row>
    <row r="64" spans="1:7" x14ac:dyDescent="0.35">
      <c r="A64" s="18" t="s">
        <v>121</v>
      </c>
      <c r="B64" s="4" t="s">
        <v>122</v>
      </c>
      <c r="C64" s="10" t="s">
        <v>123</v>
      </c>
      <c r="D64" s="23">
        <v>150</v>
      </c>
      <c r="E64" s="27">
        <v>94</v>
      </c>
      <c r="F64" s="23">
        <f>MMULT(D64,E64)</f>
        <v>14100</v>
      </c>
    </row>
    <row r="65" spans="1:6" ht="15.5" x14ac:dyDescent="0.35">
      <c r="A65" s="19"/>
      <c r="B65" s="6"/>
      <c r="C65" s="12"/>
      <c r="D65" s="25"/>
      <c r="E65" s="29"/>
      <c r="F65" s="30">
        <v>229211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5681_נועם_באר_שבע</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Alex</cp:lastModifiedBy>
  <dcterms:modified xsi:type="dcterms:W3CDTF">2022-11-09T14:38:28Z</dcterms:modified>
</cp:coreProperties>
</file>