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drawings/drawing3.xml" ContentType="application/vnd.openxmlformats-officedocument.drawing+xml"/>
  <Override PartName="/xl/tables/table2.xml" ContentType="application/vnd.openxmlformats-officedocument.spreadsheetml.table+xml"/>
  <Override PartName="/xl/drawings/drawing4.xml" ContentType="application/vnd.openxmlformats-officedocument.drawing+xml"/>
  <Override PartName="/xl/tables/table3.xml" ContentType="application/vnd.openxmlformats-officedocument.spreadsheetml.table+xml"/>
  <Override PartName="/xl/drawings/drawing5.xml" ContentType="application/vnd.openxmlformats-officedocument.drawing+xml"/>
  <Override PartName="/xl/tables/table4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defaultThemeVersion="164011"/>
  <mc:AlternateContent xmlns:mc="http://schemas.openxmlformats.org/markup-compatibility/2006">
    <mc:Choice Requires="x15">
      <x15ac:absPath xmlns:x15ac="http://schemas.microsoft.com/office/spreadsheetml/2010/11/ac" url="C:\Users\shanida\Desktop\תכנית עבודה 2020\"/>
    </mc:Choice>
  </mc:AlternateContent>
  <workbookProtection workbookAlgorithmName="SHA-512" workbookHashValue="MwMnPX5FqxId8qvuR92SIO6afLxnsPWhI6Ot1OrEpD+W3FNYEqQQTDsEzXaP74iUs5Rq96T88N7kmWgx0UFfBA==" workbookSaltValue="ra6qEKC/TDHcvdabcTpKqw==" workbookSpinCount="100000" lockStructure="1"/>
  <bookViews>
    <workbookView xWindow="0" yWindow="0" windowWidth="20490" windowHeight="7650" tabRatio="725" activeTab="1"/>
  </bookViews>
  <sheets>
    <sheet name="דוח תכנון" sheetId="5" r:id="rId1"/>
    <sheet name="השכלה פורמלית (אקדמית)" sheetId="1" r:id="rId2"/>
    <sheet name="הכשרה מקצועית" sheetId="6" r:id="rId3"/>
    <sheet name="פעילויות העשרה ורווחה" sheetId="7" r:id="rId4"/>
    <sheet name="תקציב הדרכה כולל" sheetId="8" r:id="rId5"/>
    <sheet name="רשימות" sheetId="10" state="hidden" r:id="rId6"/>
    <sheet name="גיליון2" sheetId="13" state="hidden" r:id="rId7"/>
    <sheet name="גיליון1" sheetId="11" state="hidden" r:id="rId8"/>
    <sheet name="חישובים" sheetId="12" state="hidden" r:id="rId9"/>
  </sheets>
  <definedNames>
    <definedName name="הכשרה_מקצועית">רשימות!$E$2:$E$6</definedName>
    <definedName name="לימודי_שפות">רשימות!$I$2:$I$9</definedName>
    <definedName name="פעולות_הדרכה_בתחום_עיסוקם_של_העובדים">רשימות!$H$2:$H$7</definedName>
    <definedName name="פעולות_הדרכה_למנהלים_ולעתודה_ניהולית">רשימות!$G$2:$G$5</definedName>
    <definedName name="פעילויות_ייחודיות_בתחומים_מוגדרים">רשימות!$L$2:$L$8</definedName>
    <definedName name="קורסי_מנהלים">רשימות!$G$4:$G$5</definedName>
    <definedName name="קורסים_במסגרת_מסלולי_קידום_של_נשמ_">רשימות!$F$2:$F$10</definedName>
    <definedName name="קורסים_במסגרת_מסלולים_רוחביים_של_נשמ">רשימות!$F$12:$F$41</definedName>
    <definedName name="קורסים_במסלול_קידום_נשמ">רשימות!$F$2:$F$7</definedName>
    <definedName name="קורסים_מקצועיים">רשימות!$H$2:$H$6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60" i="6" l="1"/>
  <c r="C15" i="8"/>
  <c r="G167" i="1"/>
  <c r="G168" i="1"/>
  <c r="I13" i="6"/>
  <c r="I14" i="6"/>
  <c r="I15" i="6"/>
  <c r="I16" i="6"/>
  <c r="I17" i="6"/>
  <c r="I18" i="6"/>
  <c r="I19" i="6"/>
  <c r="I20" i="6"/>
  <c r="I21" i="6"/>
  <c r="I22" i="6"/>
  <c r="I23" i="6"/>
  <c r="I24" i="6"/>
  <c r="I25" i="6"/>
  <c r="I26" i="6"/>
  <c r="I27" i="6"/>
  <c r="I28" i="6"/>
  <c r="I29" i="6"/>
  <c r="I30" i="6"/>
  <c r="I31" i="6"/>
  <c r="I32" i="6"/>
  <c r="I33" i="6"/>
  <c r="I34" i="6"/>
  <c r="I35" i="6"/>
  <c r="I36" i="6"/>
  <c r="I37" i="6"/>
  <c r="I38" i="6"/>
  <c r="I39" i="6"/>
  <c r="I40" i="6"/>
  <c r="I41" i="6"/>
  <c r="I42" i="6"/>
  <c r="I43" i="6"/>
  <c r="I44" i="6"/>
  <c r="I45" i="6"/>
  <c r="I46" i="6"/>
  <c r="I47" i="6"/>
  <c r="I48" i="6"/>
  <c r="I49" i="6"/>
  <c r="I50" i="6"/>
  <c r="I51" i="6"/>
  <c r="I52" i="6"/>
  <c r="I53" i="6"/>
  <c r="I54" i="6"/>
  <c r="I55" i="6"/>
  <c r="I56" i="6"/>
  <c r="I57" i="6"/>
  <c r="I58" i="6"/>
  <c r="I59" i="6"/>
  <c r="I60" i="6"/>
  <c r="I61" i="6"/>
  <c r="I62" i="6"/>
  <c r="I63" i="6"/>
  <c r="I64" i="6"/>
  <c r="I65" i="6"/>
  <c r="I66" i="6"/>
  <c r="I67" i="6"/>
  <c r="I68" i="6"/>
  <c r="I69" i="6"/>
  <c r="I70" i="6"/>
  <c r="I71" i="6"/>
  <c r="I72" i="6"/>
  <c r="I73" i="6"/>
  <c r="I74" i="6"/>
  <c r="I75" i="6"/>
  <c r="I76" i="6"/>
  <c r="I77" i="6"/>
  <c r="I78" i="6"/>
  <c r="I79" i="6"/>
  <c r="I80" i="6"/>
  <c r="I81" i="6"/>
  <c r="I82" i="6"/>
  <c r="I83" i="6"/>
  <c r="I84" i="6"/>
  <c r="I85" i="6"/>
  <c r="I86" i="6"/>
  <c r="I87" i="6"/>
  <c r="I88" i="6"/>
  <c r="I89" i="6"/>
  <c r="I90" i="6"/>
  <c r="I91" i="6"/>
  <c r="I92" i="6"/>
  <c r="I93" i="6"/>
  <c r="I94" i="6"/>
  <c r="I95" i="6"/>
  <c r="I96" i="6"/>
  <c r="I97" i="6"/>
  <c r="I98" i="6"/>
  <c r="I99" i="6"/>
  <c r="I100" i="6"/>
  <c r="I101" i="6"/>
  <c r="I102" i="6"/>
  <c r="I103" i="6"/>
  <c r="I104" i="6"/>
  <c r="I105" i="6"/>
  <c r="I106" i="6"/>
  <c r="I107" i="6"/>
  <c r="I108" i="6"/>
  <c r="I109" i="6"/>
  <c r="I110" i="6"/>
  <c r="I111" i="6"/>
  <c r="I112" i="6"/>
  <c r="I113" i="6"/>
  <c r="I114" i="6"/>
  <c r="I115" i="6"/>
  <c r="I116" i="6"/>
  <c r="I117" i="6"/>
  <c r="I118" i="6"/>
  <c r="I119" i="6"/>
  <c r="I120" i="6"/>
  <c r="I121" i="6"/>
  <c r="I122" i="6"/>
  <c r="I123" i="6"/>
  <c r="I124" i="6"/>
  <c r="I125" i="6"/>
  <c r="I126" i="6"/>
  <c r="I127" i="6"/>
  <c r="I128" i="6"/>
  <c r="I129" i="6"/>
  <c r="I130" i="6"/>
  <c r="I131" i="6"/>
  <c r="I132" i="6"/>
  <c r="I133" i="6"/>
  <c r="I134" i="6"/>
  <c r="I135" i="6"/>
  <c r="I136" i="6"/>
  <c r="I137" i="6"/>
  <c r="I138" i="6"/>
  <c r="I139" i="6"/>
  <c r="I140" i="6"/>
  <c r="I141" i="6"/>
  <c r="I142" i="6"/>
  <c r="I143" i="6"/>
  <c r="I144" i="6"/>
  <c r="I145" i="6"/>
  <c r="I146" i="6"/>
  <c r="I147" i="6"/>
  <c r="I148" i="6"/>
  <c r="I149" i="6"/>
  <c r="I150" i="6"/>
  <c r="I151" i="6"/>
  <c r="I152" i="6"/>
  <c r="I153" i="6"/>
  <c r="I154" i="6"/>
  <c r="I155" i="6"/>
  <c r="H160" i="6" s="1"/>
  <c r="I156" i="6"/>
  <c r="I157" i="6"/>
  <c r="G13" i="1"/>
  <c r="E169" i="1" s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69" i="1"/>
  <c r="G70" i="1"/>
  <c r="G71" i="1"/>
  <c r="G72" i="1"/>
  <c r="G73" i="1"/>
  <c r="G74" i="1"/>
  <c r="G75" i="1"/>
  <c r="G76" i="1"/>
  <c r="G77" i="1"/>
  <c r="G78" i="1"/>
  <c r="G79" i="1"/>
  <c r="G80" i="1"/>
  <c r="G81" i="1"/>
  <c r="G82" i="1"/>
  <c r="G83" i="1"/>
  <c r="G84" i="1"/>
  <c r="G85" i="1"/>
  <c r="G86" i="1"/>
  <c r="G87" i="1"/>
  <c r="G88" i="1"/>
  <c r="G89" i="1"/>
  <c r="G90" i="1"/>
  <c r="G91" i="1"/>
  <c r="G92" i="1"/>
  <c r="G93" i="1"/>
  <c r="G94" i="1"/>
  <c r="G95" i="1"/>
  <c r="G96" i="1"/>
  <c r="G97" i="1"/>
  <c r="G98" i="1"/>
  <c r="G99" i="1"/>
  <c r="G100" i="1"/>
  <c r="G101" i="1"/>
  <c r="G102" i="1"/>
  <c r="G103" i="1"/>
  <c r="G104" i="1"/>
  <c r="G105" i="1"/>
  <c r="G106" i="1"/>
  <c r="G107" i="1"/>
  <c r="G108" i="1"/>
  <c r="G109" i="1"/>
  <c r="G110" i="1"/>
  <c r="G111" i="1"/>
  <c r="G112" i="1"/>
  <c r="G113" i="1"/>
  <c r="G114" i="1"/>
  <c r="G115" i="1"/>
  <c r="G116" i="1"/>
  <c r="G117" i="1"/>
  <c r="G118" i="1"/>
  <c r="G119" i="1"/>
  <c r="G120" i="1"/>
  <c r="G121" i="1"/>
  <c r="G122" i="1"/>
  <c r="G123" i="1"/>
  <c r="G124" i="1"/>
  <c r="G125" i="1"/>
  <c r="G126" i="1"/>
  <c r="G127" i="1"/>
  <c r="G128" i="1"/>
  <c r="G129" i="1"/>
  <c r="G130" i="1"/>
  <c r="G131" i="1"/>
  <c r="G132" i="1"/>
  <c r="G133" i="1"/>
  <c r="G134" i="1"/>
  <c r="G135" i="1"/>
  <c r="G136" i="1"/>
  <c r="G137" i="1"/>
  <c r="G138" i="1"/>
  <c r="G139" i="1"/>
  <c r="G140" i="1"/>
  <c r="G141" i="1"/>
  <c r="G142" i="1"/>
  <c r="G143" i="1"/>
  <c r="G144" i="1"/>
  <c r="G145" i="1"/>
  <c r="G146" i="1"/>
  <c r="G147" i="1"/>
  <c r="G148" i="1"/>
  <c r="G149" i="1"/>
  <c r="G150" i="1"/>
  <c r="G151" i="1"/>
  <c r="G152" i="1"/>
  <c r="G153" i="1"/>
  <c r="G154" i="1"/>
  <c r="G155" i="1"/>
  <c r="G156" i="1"/>
  <c r="G157" i="1"/>
  <c r="G158" i="1"/>
  <c r="G159" i="1"/>
  <c r="G160" i="1"/>
  <c r="G161" i="1"/>
  <c r="G162" i="1"/>
  <c r="G163" i="1"/>
  <c r="G164" i="1"/>
  <c r="G165" i="1"/>
  <c r="G166" i="1"/>
  <c r="G160" i="6"/>
  <c r="T112" i="7"/>
  <c r="S112" i="7"/>
  <c r="H112" i="7"/>
  <c r="E112" i="7"/>
  <c r="U160" i="6"/>
  <c r="T160" i="6"/>
  <c r="D169" i="1"/>
  <c r="S169" i="1"/>
  <c r="R169" i="1"/>
  <c r="C11" i="8" l="1"/>
  <c r="C12" i="8"/>
  <c r="G107" i="7" l="1"/>
  <c r="G98" i="7"/>
  <c r="G95" i="7"/>
  <c r="G40" i="7"/>
  <c r="G110" i="7"/>
  <c r="G96" i="7"/>
  <c r="G21" i="7"/>
  <c r="G37" i="7"/>
  <c r="G51" i="7"/>
  <c r="G53" i="7"/>
  <c r="G62" i="7"/>
  <c r="G41" i="7"/>
  <c r="G103" i="7"/>
  <c r="G17" i="7"/>
  <c r="G100" i="7"/>
  <c r="G106" i="7"/>
  <c r="G47" i="7"/>
  <c r="G18" i="7"/>
  <c r="G19" i="7"/>
  <c r="G59" i="7"/>
  <c r="G31" i="7"/>
  <c r="G64" i="7"/>
  <c r="G39" i="7"/>
  <c r="G15" i="7"/>
  <c r="G23" i="7"/>
  <c r="G30" i="7"/>
  <c r="G85" i="7"/>
  <c r="G72" i="7"/>
  <c r="G35" i="7"/>
  <c r="G56" i="7"/>
  <c r="G57" i="7"/>
  <c r="G75" i="7"/>
  <c r="G89" i="7"/>
  <c r="G20" i="7"/>
  <c r="G74" i="7"/>
  <c r="G60" i="7"/>
  <c r="G50" i="7"/>
  <c r="G65" i="7"/>
  <c r="G58" i="7"/>
  <c r="G26" i="7"/>
  <c r="G92" i="7"/>
  <c r="G22" i="7"/>
  <c r="G24" i="7"/>
  <c r="G29" i="7"/>
  <c r="G87" i="7"/>
  <c r="G104" i="7"/>
  <c r="G76" i="7"/>
  <c r="G109" i="7"/>
  <c r="G16" i="7"/>
  <c r="G38" i="7"/>
  <c r="G71" i="7"/>
  <c r="G66" i="7"/>
  <c r="G88" i="7"/>
  <c r="G79" i="7"/>
  <c r="G82" i="7"/>
  <c r="G45" i="7"/>
  <c r="G52" i="7"/>
  <c r="G67" i="7"/>
  <c r="G13" i="7"/>
  <c r="G94" i="7"/>
  <c r="G77" i="7"/>
  <c r="G61" i="7"/>
  <c r="G63" i="7"/>
  <c r="G68" i="7"/>
  <c r="G69" i="7"/>
  <c r="G49" i="7"/>
  <c r="G43" i="7"/>
  <c r="G36" i="7"/>
  <c r="G81" i="7"/>
  <c r="G46" i="7"/>
  <c r="G32" i="7"/>
  <c r="G102" i="7"/>
  <c r="G55" i="7"/>
  <c r="G27" i="7"/>
  <c r="G42" i="7"/>
  <c r="G111" i="7"/>
  <c r="G28" i="7"/>
  <c r="G84" i="7"/>
  <c r="G97" i="7"/>
  <c r="G101" i="7"/>
  <c r="G105" i="7"/>
  <c r="G108" i="7"/>
  <c r="G25" i="7"/>
  <c r="G33" i="7"/>
  <c r="G44" i="7"/>
  <c r="G54" i="7"/>
  <c r="G14" i="7"/>
  <c r="G48" i="7"/>
  <c r="G90" i="7"/>
  <c r="G73" i="7"/>
  <c r="G86" i="7"/>
  <c r="G70" i="7"/>
  <c r="G83" i="7"/>
  <c r="G99" i="7"/>
  <c r="G78" i="7"/>
  <c r="G93" i="7"/>
  <c r="G80" i="7"/>
  <c r="G91" i="7"/>
  <c r="G34" i="7"/>
  <c r="F112" i="7" l="1"/>
  <c r="C13" i="8" s="1"/>
  <c r="C16" i="8" s="1"/>
</calcChain>
</file>

<file path=xl/sharedStrings.xml><?xml version="1.0" encoding="utf-8"?>
<sst xmlns="http://schemas.openxmlformats.org/spreadsheetml/2006/main" count="859" uniqueCount="729">
  <si>
    <t>ניתוח צרכי הדרכה כפי שעלו במסגרת תהליך משוב והערכת ביצועים</t>
  </si>
  <si>
    <t>תכנית העבודה המשרדית לתכנון האסטרטגי של ההון האנושי במשרד</t>
  </si>
  <si>
    <t xml:space="preserve">בניית תוכנית העבודה השנתית </t>
  </si>
  <si>
    <t>סיווג פעולת ההדרכה</t>
  </si>
  <si>
    <t xml:space="preserve">מספר משתתפים </t>
  </si>
  <si>
    <t>מספר ימי העדרות בשכר</t>
  </si>
  <si>
    <t>היקף שעות</t>
  </si>
  <si>
    <t>קהל יעד לפי מדרג שירות המדינה</t>
  </si>
  <si>
    <t>רמת אפקטיביות מתוכננת</t>
  </si>
  <si>
    <t xml:space="preserve">פיתוח </t>
  </si>
  <si>
    <t>הערות</t>
  </si>
  <si>
    <t>כן/לא</t>
  </si>
  <si>
    <t>כן</t>
  </si>
  <si>
    <t>לא</t>
  </si>
  <si>
    <t>הכשרה מקצועית (לליבת העיסוק של העובד)</t>
  </si>
  <si>
    <t>תחום הפעילות</t>
  </si>
  <si>
    <t>לימודי שפות</t>
  </si>
  <si>
    <t>פעילויות העשרה ורווחה</t>
  </si>
  <si>
    <t xml:space="preserve">פיתוח מודעות לנושא האתיקה בשירות המדינה והשמירה על טוהר המידות. </t>
  </si>
  <si>
    <t>תקציב הדרכה כולל</t>
  </si>
  <si>
    <t xml:space="preserve">לימודים לתואר ראשון </t>
  </si>
  <si>
    <t xml:space="preserve">לימודים לתואר שני </t>
  </si>
  <si>
    <t>לימודים לתואר שלישי</t>
  </si>
  <si>
    <t>לימודי תעודה</t>
  </si>
  <si>
    <t>לימודים באוניברסיטה הפתוחה</t>
  </si>
  <si>
    <t>לימודי הסמכה (טכנאי/ הנדסאי)</t>
  </si>
  <si>
    <t>השלמת השכלה תיכונית/ תג"ת</t>
  </si>
  <si>
    <t>מירב</t>
  </si>
  <si>
    <t>מסד</t>
  </si>
  <si>
    <t>תיכון</t>
  </si>
  <si>
    <t>בכיר</t>
  </si>
  <si>
    <t>חיצוני</t>
  </si>
  <si>
    <t>תהליך איתור צרכי הדרכה ולמידה</t>
  </si>
  <si>
    <t>משרד ממשלתי</t>
  </si>
  <si>
    <t>יחידת סמך</t>
  </si>
  <si>
    <t>בה"ח ממשלתי</t>
  </si>
  <si>
    <t>אחר</t>
  </si>
  <si>
    <t>רמה 1</t>
  </si>
  <si>
    <t>רמה 2</t>
  </si>
  <si>
    <t>רמה 3</t>
  </si>
  <si>
    <t xml:space="preserve">רמה 4 </t>
  </si>
  <si>
    <t xml:space="preserve">כן </t>
  </si>
  <si>
    <t xml:space="preserve">לא </t>
  </si>
  <si>
    <t>מרב</t>
  </si>
  <si>
    <t>רמה 4</t>
  </si>
  <si>
    <t>פנימי</t>
  </si>
  <si>
    <t>תחום פעילות מנהלים</t>
  </si>
  <si>
    <t>תוכנית העמיתים לסגל הבכיר המדרשה הלאומית</t>
  </si>
  <si>
    <t>העתודה הניהולית לסגל הבכיר המדרשה הלאומית</t>
  </si>
  <si>
    <t>תחום פעילות- מסלול קידום נש"מ</t>
  </si>
  <si>
    <t>מחשוב ומערכות מידע</t>
  </si>
  <si>
    <t xml:space="preserve">השתלמויות בחו"ל </t>
  </si>
  <si>
    <t>תחום פעילות- קורסים בתחום עיסוקם של העובדים</t>
  </si>
  <si>
    <t>תחום פעילות- לימודי שפות</t>
  </si>
  <si>
    <t>עברית</t>
  </si>
  <si>
    <t>אנגלית</t>
  </si>
  <si>
    <t>ספרדית</t>
  </si>
  <si>
    <t>צרפתית</t>
  </si>
  <si>
    <t>רוסית</t>
  </si>
  <si>
    <t>איטלקית</t>
  </si>
  <si>
    <t>גרמנית</t>
  </si>
  <si>
    <t>הערות נוספות על התקציב להבהרה:</t>
  </si>
  <si>
    <t>האם נעשה שימוש באחד מהמקורות הללו בבניית תוכנית העבודה?</t>
  </si>
  <si>
    <t>לא רלוונטי</t>
  </si>
  <si>
    <t>הכשרה מקצועית לליבת העיסוק של העובד</t>
  </si>
  <si>
    <t xml:space="preserve">שיפור הרמה המקצועית והשלמת מיומנויות </t>
  </si>
  <si>
    <t>פיתוח</t>
  </si>
  <si>
    <t>מחזור חיי העובד</t>
  </si>
  <si>
    <t>קליטת עובד</t>
  </si>
  <si>
    <t>התמקצעות בתפקיד</t>
  </si>
  <si>
    <t>מעבר בין תפקידים</t>
  </si>
  <si>
    <t>כניסה לתפקיד ניהולי</t>
  </si>
  <si>
    <t>לקראת פרישה</t>
  </si>
  <si>
    <t>עלות מתוכננת</t>
  </si>
  <si>
    <t>השכלה פורמלית (אקדמית/תג"ת)</t>
  </si>
  <si>
    <t xml:space="preserve"> הכשרת העובדים בכתיבת תכניות עבודה משרדיות המבוססות על מדריך התכנון הממשלתי, ביצוע תכניות העבודה ובקרתן.  </t>
  </si>
  <si>
    <t>פיתוח עובדים בנושאי ליבה בעבודת  הממשלה כגון: כתיבת מסמכי מדיניות, ניהול פרויקטים, אוריינות דיגיטלית ועוד</t>
  </si>
  <si>
    <t>פיתוח מודעות לשיפור השירות ללקוחות פנימיים וחיצוניים, כולל בסביבה רב-תרבותית ובעיקר ביחידות המופקדות על מתן שירות ישיר לציבור</t>
  </si>
  <si>
    <t xml:space="preserve">פיתוח מודעות לנושא האיכות והמצוינות בשירות המדינה בשיתוף הממונים על נושא האיכות והמצוינות במשרדים. </t>
  </si>
  <si>
    <t>הכשרת עובדים רלוונטיים בהפחתת תהליכי הבירוקרטיה ממשלתית וברגולציה ממשלתית.</t>
  </si>
  <si>
    <t xml:space="preserve">פיתוח מודעות לקידום של נשים בשירות המדינה, לרבות באמצעות ארגון פעולות הדרכה בשיתוף ובשילוב הממונות על השוויון המגדרי ויועצות המנכ"ל, במשרדים. </t>
  </si>
  <si>
    <t>פיתוח מודעות לגיוון תעסוקתי ולתועלותיו של הגיוון לשירות המדינה.</t>
  </si>
  <si>
    <t>תכנית העבודה השנתית של המשרד/הארגון</t>
  </si>
  <si>
    <t xml:space="preserve">חתימת סמנכ"ל/ית המשרד </t>
  </si>
  <si>
    <t xml:space="preserve">חתימת מנהל/ת ההדרכה </t>
  </si>
  <si>
    <t>תודה רבה על שיתוף הפעולה,</t>
  </si>
  <si>
    <t>שם מנהל/ת ההדרכה:</t>
  </si>
  <si>
    <t xml:space="preserve">תחום לימודים </t>
  </si>
  <si>
    <t>אבטחת איכות המוצר ואמינותו</t>
  </si>
  <si>
    <t>אבטחת איכות ואמינות</t>
  </si>
  <si>
    <t>אגיפטולוגיה</t>
  </si>
  <si>
    <t>אדריכלות</t>
  </si>
  <si>
    <t>אדריכלות ועיצוב</t>
  </si>
  <si>
    <t>אדריכלות נוף</t>
  </si>
  <si>
    <t>אומנות</t>
  </si>
  <si>
    <t>אומנות ותיאטרון</t>
  </si>
  <si>
    <t>אופטומטריה</t>
  </si>
  <si>
    <t>אוקיאנוגרפיה</t>
  </si>
  <si>
    <t>אוקיינוגרפיה</t>
  </si>
  <si>
    <t>אזרחות</t>
  </si>
  <si>
    <t>אחיות מוסמכות(לאחר בגרות</t>
  </si>
  <si>
    <t>אידיש - שפה וספרות</t>
  </si>
  <si>
    <t>איטלקית -שפה וספרות</t>
  </si>
  <si>
    <t>אלקטרואופטיקה</t>
  </si>
  <si>
    <t>אמבריולוגיה וטרטולוגיה</t>
  </si>
  <si>
    <t>אמנויות</t>
  </si>
  <si>
    <t>אמנויות העצוב</t>
  </si>
  <si>
    <t>אנגלית - בלשנות</t>
  </si>
  <si>
    <t>אנגלית - שפה וספרות</t>
  </si>
  <si>
    <t>אנדוקרינולוגיה</t>
  </si>
  <si>
    <t>אנטומיה ואנתרופולוגיה</t>
  </si>
  <si>
    <t>אפידמיולוגיה</t>
  </si>
  <si>
    <t>אקולוגיה</t>
  </si>
  <si>
    <t>אקטואריה</t>
  </si>
  <si>
    <t>ארכיאולוגיה</t>
  </si>
  <si>
    <t>ארכיונאות ומידע</t>
  </si>
  <si>
    <t>ארכיטקטורה ותכנון ערים</t>
  </si>
  <si>
    <t>ארכיטקטורה מיפוי</t>
  </si>
  <si>
    <t>בוטניקה</t>
  </si>
  <si>
    <t>בי"ס חקלאי</t>
  </si>
  <si>
    <t>בי"ס לאחיות מוסמכות(לאחר בגרות</t>
  </si>
  <si>
    <t>בי"ס לאחיות מעשיות</t>
  </si>
  <si>
    <t>בי"ס לחשמל ואלקטרוניקה</t>
  </si>
  <si>
    <t>בי"ס לטכנאות(לרבות טכנאות מטוסים</t>
  </si>
  <si>
    <t>בי"ס ללבורנטים</t>
  </si>
  <si>
    <t>בי"ס למקצועות המתכת</t>
  </si>
  <si>
    <t>בי"ס לתקשורת</t>
  </si>
  <si>
    <t>ביואינפורמטיקה</t>
  </si>
  <si>
    <t>ביוטכנולוגיה</t>
  </si>
  <si>
    <t>ביוטכנולוגיה ומדעי הסביבה</t>
  </si>
  <si>
    <t>ביוכימיה</t>
  </si>
  <si>
    <t>ביולוגיה</t>
  </si>
  <si>
    <t>ביולוגיה התא והסטולוגיה</t>
  </si>
  <si>
    <t>ביולוגיה סביבתית</t>
  </si>
  <si>
    <t>ביולוגיה, התא</t>
  </si>
  <si>
    <t>ביולוגיה, התפתחותית</t>
  </si>
  <si>
    <t>ביולוגיה, ימית</t>
  </si>
  <si>
    <t>ביולוגיה, סביבתית</t>
  </si>
  <si>
    <t>ביולוגית הגרעין</t>
  </si>
  <si>
    <t>ביופיסיקה</t>
  </si>
  <si>
    <t>ביופסיה</t>
  </si>
  <si>
    <t>ביטוח</t>
  </si>
  <si>
    <t>ביטחון</t>
  </si>
  <si>
    <t>ביקורת פנימית</t>
  </si>
  <si>
    <t>ביקורת ציבורית</t>
  </si>
  <si>
    <t>בלשנות</t>
  </si>
  <si>
    <t>בלשנות שמית</t>
  </si>
  <si>
    <t>בנקאות ושוק ההון</t>
  </si>
  <si>
    <t>בעלי חיים</t>
  </si>
  <si>
    <t>בריאות בציבור</t>
  </si>
  <si>
    <t>בריאות בתעסוקה</t>
  </si>
  <si>
    <t>בריאות בתעסוקה - לתואר שני</t>
  </si>
  <si>
    <t>בריאות הוליסטית בשלוב אומנויות</t>
  </si>
  <si>
    <t>בריאות הסביבה</t>
  </si>
  <si>
    <t>בריאות נפש קהילתית</t>
  </si>
  <si>
    <t>גאוגרפיה פיסית</t>
  </si>
  <si>
    <t>גאודזיה</t>
  </si>
  <si>
    <t>גאוטכנולוגיה</t>
  </si>
  <si>
    <t>גואדזיה וקרטוגרפיה</t>
  </si>
  <si>
    <t>גיאוגרפיה</t>
  </si>
  <si>
    <t>גיאוגרפיה ולשון עברית</t>
  </si>
  <si>
    <t>גיאוגרפיה ומדעי המדינה</t>
  </si>
  <si>
    <t>גיאוגרפיה וסטטיסטיקה</t>
  </si>
  <si>
    <t>גיאוגרפיה פיזית</t>
  </si>
  <si>
    <t>גיאוכימיה</t>
  </si>
  <si>
    <t>גיאולוגיה</t>
  </si>
  <si>
    <t>גיאופיזיקה</t>
  </si>
  <si>
    <t>גידולי שדה וירקות</t>
  </si>
  <si>
    <t>גיולוגיה ומינרולוגיה</t>
  </si>
  <si>
    <t>גנומיקה</t>
  </si>
  <si>
    <t>גנטיקה</t>
  </si>
  <si>
    <t>גנטיקה אנושית</t>
  </si>
  <si>
    <t>גנטיקה שימושית</t>
  </si>
  <si>
    <t>גננות</t>
  </si>
  <si>
    <t>גרונטולוגיה-מדעי הזקנה</t>
  </si>
  <si>
    <t>גרמנית - שפה וספרות</t>
  </si>
  <si>
    <t>דייטנות</t>
  </si>
  <si>
    <t>דיפלומטיה</t>
  </si>
  <si>
    <t>דמוגרפיה</t>
  </si>
  <si>
    <t>דמוגרפיה וסוציולוגיה</t>
  </si>
  <si>
    <t>דמוקרטיה</t>
  </si>
  <si>
    <t>הגנת הצומח</t>
  </si>
  <si>
    <t>ההגיינה</t>
  </si>
  <si>
    <t>הוראה ולמידה</t>
  </si>
  <si>
    <t>הוראת אמנות</t>
  </si>
  <si>
    <t>הוראת אנגלית</t>
  </si>
  <si>
    <t>הוראת המדעים והטכנולוגיה</t>
  </si>
  <si>
    <t>הוראת המחול</t>
  </si>
  <si>
    <t>הוראת מדעים</t>
  </si>
  <si>
    <t>הוראת מוסיקה</t>
  </si>
  <si>
    <t>הוראת מוסיקה וחינוך מוזיקלי</t>
  </si>
  <si>
    <t>הוראת מחול ותנועה</t>
  </si>
  <si>
    <t>הוראת מקצועות יהדות</t>
  </si>
  <si>
    <t>הוראת שפות(אנגלית)</t>
  </si>
  <si>
    <t>הוראת שפות(ערבית)</t>
  </si>
  <si>
    <t>הורטיקולטורה</t>
  </si>
  <si>
    <t>הידרולוגיה</t>
  </si>
  <si>
    <t>הידרולוגיה שימושית</t>
  </si>
  <si>
    <t>היסטוריה ישראלית</t>
  </si>
  <si>
    <t>היסטוריה כללית</t>
  </si>
  <si>
    <t>היסטוריה של אפריקה</t>
  </si>
  <si>
    <t>היסטוריה של ארצות האסלאם</t>
  </si>
  <si>
    <t>הכשרת מנהלים למרכזים קהילתים</t>
  </si>
  <si>
    <t>הלטינית</t>
  </si>
  <si>
    <t>המזרח התיכון בן-זמננו</t>
  </si>
  <si>
    <t>הנדסה - לימודים בינתחומיים</t>
  </si>
  <si>
    <t>הנדסה אוורית</t>
  </si>
  <si>
    <t>הנדסה אזרחית</t>
  </si>
  <si>
    <t>הנדסה ביו-טכנולוגית</t>
  </si>
  <si>
    <t>הנדסה ביו-רפואית</t>
  </si>
  <si>
    <t>הנדסה גאודנטית</t>
  </si>
  <si>
    <t>הנדסה גיאודזית</t>
  </si>
  <si>
    <t>הנדסה גרעינית</t>
  </si>
  <si>
    <t>הנדסה וטכנולוגיה</t>
  </si>
  <si>
    <t>הנדסה חקלאית</t>
  </si>
  <si>
    <t>הנדסה טכנית</t>
  </si>
  <si>
    <t>הנדסה כימית</t>
  </si>
  <si>
    <t>הנדסה סביבתית</t>
  </si>
  <si>
    <t>הנדסה תעשייתית</t>
  </si>
  <si>
    <t>הנדסה תעשייתית וניהול</t>
  </si>
  <si>
    <t>הנדסת אוירונאוטיקה וחלל</t>
  </si>
  <si>
    <t>הנדסת איכות בביו תהליכים</t>
  </si>
  <si>
    <t>הנדסת איכות הסביבה</t>
  </si>
  <si>
    <t>הנדסת אלקטרוניקה</t>
  </si>
  <si>
    <t>הנדסת אנרגיה</t>
  </si>
  <si>
    <t>הנדסת בנין</t>
  </si>
  <si>
    <t>הנדסת דפוס</t>
  </si>
  <si>
    <t>הנדסת החומר</t>
  </si>
  <si>
    <t>הנדסת הסביבה</t>
  </si>
  <si>
    <t>הנדסת חומרים</t>
  </si>
  <si>
    <t>הנדסת חשמל</t>
  </si>
  <si>
    <t>הנדסת חשמל ואלקטרוניקה</t>
  </si>
  <si>
    <t>הנדסת חשמל ומחשבים</t>
  </si>
  <si>
    <t>הנדסת טקסטיל</t>
  </si>
  <si>
    <t>הנדסת ייצור</t>
  </si>
  <si>
    <t>הנדסת מזון</t>
  </si>
  <si>
    <t>הנדסת מזון ביוטכניקה</t>
  </si>
  <si>
    <t>הנדסת מזון וביוטכנולוגיה</t>
  </si>
  <si>
    <t>הנדסת מחשבים</t>
  </si>
  <si>
    <t>הנדסת מינרלים</t>
  </si>
  <si>
    <t>הנדסת מכונות</t>
  </si>
  <si>
    <t>הנדסת מערכות בקרה ממוחשבות</t>
  </si>
  <si>
    <t>הנדסת מערכות מידע</t>
  </si>
  <si>
    <t>הנדסת מערכות תקשורת</t>
  </si>
  <si>
    <t>הנדסת מתמטיקה</t>
  </si>
  <si>
    <t>הנדסת ניהול משאבי מים</t>
  </si>
  <si>
    <t>הנדסת פולימרים</t>
  </si>
  <si>
    <t>הנדסת פלסטיקה</t>
  </si>
  <si>
    <t>הנדסת תוכנה</t>
  </si>
  <si>
    <t>הנדסת תחבורה</t>
  </si>
  <si>
    <t>הנדסת תחבורה ותעבורה</t>
  </si>
  <si>
    <t>הנדסת תעשייה וניהול</t>
  </si>
  <si>
    <t>הסטו' והסטו' של עם ישראל</t>
  </si>
  <si>
    <t>הסטו' יוון ורומא</t>
  </si>
  <si>
    <t>הסטו' פילוסופיה ומדע</t>
  </si>
  <si>
    <t>הסטו' צבאית</t>
  </si>
  <si>
    <t>הסטו' של א"י</t>
  </si>
  <si>
    <t>הסטו' של הגות יהודית</t>
  </si>
  <si>
    <t>הסטו' של התיאטרון</t>
  </si>
  <si>
    <t>הסטו' של ימי ביניים והרנסנס</t>
  </si>
  <si>
    <t>הסטו' של מזרה"ת ואפריקה</t>
  </si>
  <si>
    <t>הסטו' של מזרח אירופה</t>
  </si>
  <si>
    <t>הסטו' של מרכז ומערב אירופה</t>
  </si>
  <si>
    <t>הסטו' של עם ישראל</t>
  </si>
  <si>
    <t>הסטו' של רוסיה ומזרח אירופה</t>
  </si>
  <si>
    <t>הסטוריה כללית</t>
  </si>
  <si>
    <t>הסטוריה של אומנות</t>
  </si>
  <si>
    <t>הפרעות בתקשורת</t>
  </si>
  <si>
    <t>הרומן הספרותי</t>
  </si>
  <si>
    <t>התוכנית ללימודי משפחה</t>
  </si>
  <si>
    <t>התמודדות עם מצבי חירום</t>
  </si>
  <si>
    <t>התמחות בגריאטריה</t>
  </si>
  <si>
    <t>התנהגות אירגונית</t>
  </si>
  <si>
    <t>זואולוגיה</t>
  </si>
  <si>
    <t>חברה ורוח</t>
  </si>
  <si>
    <t>חטיבה במזרח התיכון</t>
  </si>
  <si>
    <t>חינוך</t>
  </si>
  <si>
    <t>חינוך גופני</t>
  </si>
  <si>
    <t>חינוך והוראה - בי"ס יסודי</t>
  </si>
  <si>
    <t>חינוך והוראה - בי"ס על יסודי</t>
  </si>
  <si>
    <t>חינוך והוראה - חט"ב</t>
  </si>
  <si>
    <t>חינוך והוראה - חטיבת ביניים</t>
  </si>
  <si>
    <t>חינוך והוראה בי"ס על יסודי</t>
  </si>
  <si>
    <t>חינוך והוראה לגיל הרך</t>
  </si>
  <si>
    <t>חינוך והוראה למגזר הערבי</t>
  </si>
  <si>
    <t>חינוך ומדעי ההתנהגות</t>
  </si>
  <si>
    <t>חינוך ומדעי המדינה</t>
  </si>
  <si>
    <t>חינוך טכנולוגי</t>
  </si>
  <si>
    <t>חינוך יהודי התפוצות</t>
  </si>
  <si>
    <t>חינוך לא פורמלי</t>
  </si>
  <si>
    <t>חינוך לשוני</t>
  </si>
  <si>
    <t>חינוך מיוחד</t>
  </si>
  <si>
    <t>חקלאות</t>
  </si>
  <si>
    <t>חקר ביצועים</t>
  </si>
  <si>
    <t>חקר סכסוכים,ניהולים וישובם</t>
  </si>
  <si>
    <t>חשבונאות</t>
  </si>
  <si>
    <t>חשמל ואלקטרוניקה</t>
  </si>
  <si>
    <t>טבע חקלאות ורפואה</t>
  </si>
  <si>
    <t>טיפול באמצעות אומנויות- ביבליותרפיה</t>
  </si>
  <si>
    <t>טיפול וקידום נוער</t>
  </si>
  <si>
    <t>טכנולוגיה רפואית</t>
  </si>
  <si>
    <t>טכנולוגית תקשורת</t>
  </si>
  <si>
    <t>יבולי שדה וירקות</t>
  </si>
  <si>
    <t>יהדות</t>
  </si>
  <si>
    <t>יהדות בת זמנינו</t>
  </si>
  <si>
    <t>יהדות זמננו</t>
  </si>
  <si>
    <t>יחסים בינלאומיים</t>
  </si>
  <si>
    <t>יידיש</t>
  </si>
  <si>
    <t>ייעוץ ופיתוח ארגוני</t>
  </si>
  <si>
    <t>ייעוץ חינוכי</t>
  </si>
  <si>
    <t>יישוב סיכסוכים</t>
  </si>
  <si>
    <t>כימיה</t>
  </si>
  <si>
    <t>כימיה אורגנית</t>
  </si>
  <si>
    <t>כימיה אי אורגנית</t>
  </si>
  <si>
    <t>כימיה אנליטית</t>
  </si>
  <si>
    <t>כימיה פולימרית וטקסטיל</t>
  </si>
  <si>
    <t>כימיה פיזית</t>
  </si>
  <si>
    <t>כימיה פיסיקלית</t>
  </si>
  <si>
    <t>כימיה פתלוגית</t>
  </si>
  <si>
    <t>כימיה שימושית</t>
  </si>
  <si>
    <t>כימיה תיאורטית</t>
  </si>
  <si>
    <t>כימיה תעשייתית</t>
  </si>
  <si>
    <t>כלכלה</t>
  </si>
  <si>
    <t>כלכלה וחשבונאות</t>
  </si>
  <si>
    <t>כלכלה ומנהל עסקים</t>
  </si>
  <si>
    <t>כלכלה וסוציולוגיה</t>
  </si>
  <si>
    <t>כלכלה וסטטיסטיקה</t>
  </si>
  <si>
    <t>כלכלה ושיווק</t>
  </si>
  <si>
    <t>כלכלה חקלאית</t>
  </si>
  <si>
    <t>כלכלת בית</t>
  </si>
  <si>
    <t>כלכלת סביבה</t>
  </si>
  <si>
    <t>כלכלת עסקים</t>
  </si>
  <si>
    <t>לוגיסטיקה</t>
  </si>
  <si>
    <t>לימוד תנ"ך</t>
  </si>
  <si>
    <t>לימודי אירופה</t>
  </si>
  <si>
    <t>לימודי אפריקה</t>
  </si>
  <si>
    <t>לימודי ארה"ב</t>
  </si>
  <si>
    <t>לימודי ארץ ישראל</t>
  </si>
  <si>
    <t>לימודי האסלאם והמזרח התיכון</t>
  </si>
  <si>
    <t>לימודי הודו אירן וארמניה</t>
  </si>
  <si>
    <t>לימודי המזרח הקרוב הקדום</t>
  </si>
  <si>
    <t>לימודי הסביבה</t>
  </si>
  <si>
    <t>לימודי זיקנה</t>
  </si>
  <si>
    <t>לימודי מזרח אסיה</t>
  </si>
  <si>
    <t>לימודי מידע</t>
  </si>
  <si>
    <t>לימודי משפט</t>
  </si>
  <si>
    <t>לימודי ספרד ולטינו אמריקניים</t>
  </si>
  <si>
    <t>לימודי עבודה</t>
  </si>
  <si>
    <t>לימודי רווחה ובריאות</t>
  </si>
  <si>
    <t>לימודים אורבניים</t>
  </si>
  <si>
    <t>לימודים איסלמיים ומזה"ת</t>
  </si>
  <si>
    <t>לימודים אמריקניים</t>
  </si>
  <si>
    <t>לימודים ביבליוגרפיים</t>
  </si>
  <si>
    <t>לימודים הודים,אירנים וארמנים</t>
  </si>
  <si>
    <t>לימודים הומניים כלליים</t>
  </si>
  <si>
    <t>לימודים כלליים</t>
  </si>
  <si>
    <t>לימודים עירוניים ואזוריים</t>
  </si>
  <si>
    <t>לימודים קלאסיים</t>
  </si>
  <si>
    <t>לימודים רב-תחומיים</t>
  </si>
  <si>
    <t>לימודים רומאניים</t>
  </si>
  <si>
    <t>לימודים רוסיים וסלוויים</t>
  </si>
  <si>
    <t>לימודים רוסים וסלאוים</t>
  </si>
  <si>
    <t>למודי זיקנה</t>
  </si>
  <si>
    <t>לשון וספרות עברית</t>
  </si>
  <si>
    <t>לשון עברית</t>
  </si>
  <si>
    <t>לשון עיברית</t>
  </si>
  <si>
    <t>לשונות שמיות</t>
  </si>
  <si>
    <t>מגדר</t>
  </si>
  <si>
    <t>מגמה ביולוגית</t>
  </si>
  <si>
    <t>מגמה חברתית</t>
  </si>
  <si>
    <t>מגמה מזרחנית</t>
  </si>
  <si>
    <t>מגמה מתמטית</t>
  </si>
  <si>
    <t>מגמה סיפרותית</t>
  </si>
  <si>
    <t>מגמה ריאלית אחרת</t>
  </si>
  <si>
    <t>מדבר</t>
  </si>
  <si>
    <t>מדיה ופרסום</t>
  </si>
  <si>
    <t>מדיניות ומנהיגות חברתית</t>
  </si>
  <si>
    <t>מדיניות ציבורית</t>
  </si>
  <si>
    <t>מדניות ציבורית</t>
  </si>
  <si>
    <t>מדע ביולוגי</t>
  </si>
  <si>
    <t>מדע הבניה וניהולה</t>
  </si>
  <si>
    <t>מדע הדתות</t>
  </si>
  <si>
    <t>מדע התרופות</t>
  </si>
  <si>
    <t>מדע כללי</t>
  </si>
  <si>
    <t>מדע שימושי</t>
  </si>
  <si>
    <t>מדע שפות שימושי</t>
  </si>
  <si>
    <t>מדעי איכות הסביבה.</t>
  </si>
  <si>
    <t>מדעי בעלי החיים</t>
  </si>
  <si>
    <t>מדעי בריאות הסביבה</t>
  </si>
  <si>
    <t>מדעי האדמה</t>
  </si>
  <si>
    <t>מדעי האטמוספירה</t>
  </si>
  <si>
    <t>מדעי ההנדסה</t>
  </si>
  <si>
    <t>מדעי ההתנהגות</t>
  </si>
  <si>
    <t>מדעי החברה - משולב</t>
  </si>
  <si>
    <t>מדעי החברה והרוח</t>
  </si>
  <si>
    <t>מדעי החברה ולימודי יהדות</t>
  </si>
  <si>
    <t>מדעי החברה,כללי</t>
  </si>
  <si>
    <t>מדעי החיים</t>
  </si>
  <si>
    <t>מדעי החקלאות</t>
  </si>
  <si>
    <t>מדעי הטבע</t>
  </si>
  <si>
    <t>מדעי המדינה</t>
  </si>
  <si>
    <t>מדעי המוח</t>
  </si>
  <si>
    <t>מדעי המזון</t>
  </si>
  <si>
    <t>מדעי המחשב</t>
  </si>
  <si>
    <t>מדעי המעבדה הרפואית</t>
  </si>
  <si>
    <t>מדעי הנדסה</t>
  </si>
  <si>
    <t>מדעי הניהול</t>
  </si>
  <si>
    <t>מדעי הסביבה</t>
  </si>
  <si>
    <t>מדעי הסביבה,גואפיסיקה</t>
  </si>
  <si>
    <t>מדעי הקרקע והמים</t>
  </si>
  <si>
    <t>מדעי הרפואה</t>
  </si>
  <si>
    <t>מדעי הרפואה הבסיסיים</t>
  </si>
  <si>
    <t>מדעי הרפואה המעבדתית</t>
  </si>
  <si>
    <t>מדעי השפות</t>
  </si>
  <si>
    <t>מדעי התנהגות</t>
  </si>
  <si>
    <t>מדעי התרבות</t>
  </si>
  <si>
    <t>מדעי כדור הארץ</t>
  </si>
  <si>
    <t>מדעי סביבת האנוש</t>
  </si>
  <si>
    <t>מדעי קרקע ומים</t>
  </si>
  <si>
    <t>מדעי תזונה וכלכלת בית</t>
  </si>
  <si>
    <t>מדעים כלליים</t>
  </si>
  <si>
    <t>מומחה לנורולוגיה</t>
  </si>
  <si>
    <t>מוסיקה</t>
  </si>
  <si>
    <t>מוסיקולוגיה</t>
  </si>
  <si>
    <t>מחול ותנועה</t>
  </si>
  <si>
    <t>מחקר אופרטיבי</t>
  </si>
  <si>
    <t>מחקר התרבות</t>
  </si>
  <si>
    <t>מחקר מי תהום</t>
  </si>
  <si>
    <t>מחשבת ישראל</t>
  </si>
  <si>
    <t>מטעים וצמחי נוי</t>
  </si>
  <si>
    <t>מיגדר</t>
  </si>
  <si>
    <t>מידענות</t>
  </si>
  <si>
    <t>מיחשוב תעשייתי</t>
  </si>
  <si>
    <t>מימון</t>
  </si>
  <si>
    <t>מימשל</t>
  </si>
  <si>
    <t>מינהל בחקלאות</t>
  </si>
  <si>
    <t>מינהל ומדיניות ציבורית</t>
  </si>
  <si>
    <t>מינהל וניהול עסקים</t>
  </si>
  <si>
    <t>מינהל חינוכי</t>
  </si>
  <si>
    <t>מינהל מדעי</t>
  </si>
  <si>
    <t>מינהל מערכות בריאות</t>
  </si>
  <si>
    <t>מינהל עסקים</t>
  </si>
  <si>
    <t>מינהל ציבורי</t>
  </si>
  <si>
    <t>מיסוי בעסקים</t>
  </si>
  <si>
    <t>מיקרוביולוגיה</t>
  </si>
  <si>
    <t>מיקרוביולוגיה אנושית</t>
  </si>
  <si>
    <t>מיקרוביולוגיה שימושית</t>
  </si>
  <si>
    <t>מכונאות רכב</t>
  </si>
  <si>
    <t>מכונות</t>
  </si>
  <si>
    <t>מכניקה</t>
  </si>
  <si>
    <t>מכניקה, חומרים ומערכות</t>
  </si>
  <si>
    <t>מלונאות</t>
  </si>
  <si>
    <t>מנהיגות קבוצתית בשלוב אומנויות</t>
  </si>
  <si>
    <t>מנהל לשלטון מקומי</t>
  </si>
  <si>
    <t>מנהל עסקים וסטטיסטיקה</t>
  </si>
  <si>
    <t>מערכות בריאות</t>
  </si>
  <si>
    <t>מערכות ימיות</t>
  </si>
  <si>
    <t>מערכות מידע</t>
  </si>
  <si>
    <t>מצרית</t>
  </si>
  <si>
    <t>משאבי למידה</t>
  </si>
  <si>
    <t>משפט עברי</t>
  </si>
  <si>
    <t>משפט ציבורי</t>
  </si>
  <si>
    <t>משפטים</t>
  </si>
  <si>
    <t>משפטים לבוגרי כלכלה</t>
  </si>
  <si>
    <t>מתימטיקה</t>
  </si>
  <si>
    <t>מתימטיקה ומדעי המחשב</t>
  </si>
  <si>
    <t>מתימטיקה שימושית</t>
  </si>
  <si>
    <t>מתימטיקה תיאורתית</t>
  </si>
  <si>
    <t>מתמטיקה</t>
  </si>
  <si>
    <t>מתמטיקה - מדעי המחשב</t>
  </si>
  <si>
    <t>מתמטיקה - פיסיקה</t>
  </si>
  <si>
    <t>מתמטיקה וסטטיסטיקה</t>
  </si>
  <si>
    <t>מתמטיקה, סטטיסטיקה ומדעי המחשב</t>
  </si>
  <si>
    <t>נדל"ן</t>
  </si>
  <si>
    <t>נוירוביולוגיה</t>
  </si>
  <si>
    <t>ניהול</t>
  </si>
  <si>
    <t>ניהול ארגוני שירות</t>
  </si>
  <si>
    <t>ניהול ארגונים קהילתיים ומלכ"ר</t>
  </si>
  <si>
    <t>ניהול בתי מלון</t>
  </si>
  <si>
    <t>ניהול המידע</t>
  </si>
  <si>
    <t>ניהול ובקרה תעשייתית</t>
  </si>
  <si>
    <t>ניהול והנדסת בטיחות</t>
  </si>
  <si>
    <t>ניהול וכלכלה</t>
  </si>
  <si>
    <t>ניהול ומדעי ההתנהגות</t>
  </si>
  <si>
    <t>ניהול חקלאי כלכלי</t>
  </si>
  <si>
    <t>ניהול טכנולוגיה</t>
  </si>
  <si>
    <t>ניהול מלדיפלומטיה.ונאות</t>
  </si>
  <si>
    <t>ניהול מלונאות</t>
  </si>
  <si>
    <t>ניהול מערכות בריאות</t>
  </si>
  <si>
    <t>ניהול מערכות ימיות</t>
  </si>
  <si>
    <t>ניהול מצבי חרום ואסון</t>
  </si>
  <si>
    <t>ניהול משאבי טבע וסביבה</t>
  </si>
  <si>
    <t>ניהול עסקים</t>
  </si>
  <si>
    <t>ניהול תעשייתי</t>
  </si>
  <si>
    <t>ניהול תעשייתי ושיווק</t>
  </si>
  <si>
    <t>ניהול, תכנון ומדיניות הסביבה</t>
  </si>
  <si>
    <t>סוציולוגיה</t>
  </si>
  <si>
    <t>סוציולוגיה ואנתרופולוגיה</t>
  </si>
  <si>
    <t>סוציולוגיה וחינוך</t>
  </si>
  <si>
    <t>סוציולוגיה ומדעי המדינה</t>
  </si>
  <si>
    <t>סטטיסטיקה</t>
  </si>
  <si>
    <t>סטטיסטיקה וסוציולוגיה</t>
  </si>
  <si>
    <t>סטטיסטיקה ופסיכולוגיה</t>
  </si>
  <si>
    <t>סיביליזציות ימיות</t>
  </si>
  <si>
    <t>סייעות שיניים</t>
  </si>
  <si>
    <t>סיעוד</t>
  </si>
  <si>
    <t>סמינר למורים(לאחר בגרות</t>
  </si>
  <si>
    <t>ספרדית ולימודי אמריקה</t>
  </si>
  <si>
    <t>ספרות השוואתית ושירה</t>
  </si>
  <si>
    <t>ספרות כללית</t>
  </si>
  <si>
    <t>ספרות כללית והשוואתית</t>
  </si>
  <si>
    <t>ספרות עברית</t>
  </si>
  <si>
    <t>ספרנות</t>
  </si>
  <si>
    <t>עבודה סוציאלית</t>
  </si>
  <si>
    <t>עבודה סוציאלית קלינית</t>
  </si>
  <si>
    <t>עברית ולשונות שמיות</t>
  </si>
  <si>
    <t>עיצוב</t>
  </si>
  <si>
    <t>עיצוב אופנה</t>
  </si>
  <si>
    <t>עיצוב גרפי</t>
  </si>
  <si>
    <t>עיצוב טכסטיל ופנים</t>
  </si>
  <si>
    <t>עיצוב פנים</t>
  </si>
  <si>
    <t>עיצוב קרמי</t>
  </si>
  <si>
    <t>עיצוב תעשייתי</t>
  </si>
  <si>
    <t>ערבית - שפה וספרות</t>
  </si>
  <si>
    <t>עתונאות</t>
  </si>
  <si>
    <t>פוליטיקה</t>
  </si>
  <si>
    <t>פולקלור - יהודי</t>
  </si>
  <si>
    <t>פיזיותרפיה</t>
  </si>
  <si>
    <t>פילוסופיה</t>
  </si>
  <si>
    <t>פילוסופיה והיסטוריה של המדעים</t>
  </si>
  <si>
    <t>פילוסופיה וסוציולוגיה</t>
  </si>
  <si>
    <t>פילוסופיה וספרות עברית</t>
  </si>
  <si>
    <t>פילוסופיה יהודית</t>
  </si>
  <si>
    <t>פילוסופיה יהודית וקבלה</t>
  </si>
  <si>
    <t>פיסיולוגיה</t>
  </si>
  <si>
    <t>פיסיולוגיה וביוכימיה חקלאית</t>
  </si>
  <si>
    <t>פיסיולוגיה ופרמקולוגיה</t>
  </si>
  <si>
    <t>פיסיותראפיה</t>
  </si>
  <si>
    <t>פיסיקה</t>
  </si>
  <si>
    <t>פיסיקה גרעינית</t>
  </si>
  <si>
    <t>פיסיקה ואסטרונומיה</t>
  </si>
  <si>
    <t>פיסיקה שימושית</t>
  </si>
  <si>
    <t>פסיכולוגיה</t>
  </si>
  <si>
    <t>פסיכולוגיה התפתחותית</t>
  </si>
  <si>
    <t>פסיכולוגיה וסוציולוגיה</t>
  </si>
  <si>
    <t>פסיכולוגיה חינוכית</t>
  </si>
  <si>
    <t>פרמקולוגיה</t>
  </si>
  <si>
    <t>פתולוגיה</t>
  </si>
  <si>
    <t>צורפות</t>
  </si>
  <si>
    <t>צילום</t>
  </si>
  <si>
    <t>צרפת העת החדשה</t>
  </si>
  <si>
    <t>צרפתית - שפה וספרות</t>
  </si>
  <si>
    <t>קוגניציה</t>
  </si>
  <si>
    <t>קולנוע וטלויזיה</t>
  </si>
  <si>
    <t>קומוניקציה</t>
  </si>
  <si>
    <t>קירור ומיזוג אויר</t>
  </si>
  <si>
    <t>קרימינולוגיה</t>
  </si>
  <si>
    <t>ראית חשבון</t>
  </si>
  <si>
    <t>רווחה ובריאות</t>
  </si>
  <si>
    <t>רוסית-שפה וספרות</t>
  </si>
  <si>
    <t>רוקחות</t>
  </si>
  <si>
    <t>ריפוי בעיסוק</t>
  </si>
  <si>
    <t>רנטגן</t>
  </si>
  <si>
    <t>רפואה</t>
  </si>
  <si>
    <t>רפואה ויטרינרית</t>
  </si>
  <si>
    <t>רפואה חברתית ובריאות הציבור</t>
  </si>
  <si>
    <t>רפואת חירום</t>
  </si>
  <si>
    <t>רפואת שיניים</t>
  </si>
  <si>
    <t>רפוי בהבעה ויצירה אומנות ומחול</t>
  </si>
  <si>
    <t>שיווק</t>
  </si>
  <si>
    <t>שיטות הוראה</t>
  </si>
  <si>
    <t>שיטות מחקר, מדידה והערכה</t>
  </si>
  <si>
    <t>שירותי אנוש</t>
  </si>
  <si>
    <t>שירותי בריאות</t>
  </si>
  <si>
    <t>שמאות</t>
  </si>
  <si>
    <t>שפה וספרות איטקית</t>
  </si>
  <si>
    <t>שפה וספרות אנגלית</t>
  </si>
  <si>
    <t>שפה וספרות גרמנית</t>
  </si>
  <si>
    <t>שפה וספרות עברית</t>
  </si>
  <si>
    <t>שפה וספרות צרפתית</t>
  </si>
  <si>
    <t>שפה ושימושיה</t>
  </si>
  <si>
    <t>שפה עברית(לשון)</t>
  </si>
  <si>
    <t>שפות שמיות עתיקות</t>
  </si>
  <si>
    <t>שרטוט אדריכלי</t>
  </si>
  <si>
    <t>תוכניות לגיל הרך</t>
  </si>
  <si>
    <t>תולדות האמנות</t>
  </si>
  <si>
    <t>תולדות הציויליזציות הימיות</t>
  </si>
  <si>
    <t>תולדות התאטרון</t>
  </si>
  <si>
    <t>תורה שבע"פ</t>
  </si>
  <si>
    <t>תורה שבעל פה</t>
  </si>
  <si>
    <t>תורנית</t>
  </si>
  <si>
    <t>תזונה</t>
  </si>
  <si>
    <t>תיירות</t>
  </si>
  <si>
    <t>תיכנון אורבני ואזורי</t>
  </si>
  <si>
    <t>תכנון ערים ואזורים</t>
  </si>
  <si>
    <t>תלמוד</t>
  </si>
  <si>
    <t>תנ"ך והסטו' של העם  היהודי</t>
  </si>
  <si>
    <t>תנ"ך והסטו' של תנ"ך</t>
  </si>
  <si>
    <t>תנ"ך, מקרא</t>
  </si>
  <si>
    <t>תקשורת</t>
  </si>
  <si>
    <t>תקשורת ועתונאות</t>
  </si>
  <si>
    <t>תקשורת חזותית</t>
  </si>
  <si>
    <t>תקשורת צילומית</t>
  </si>
  <si>
    <t>תרבויות ימיות</t>
  </si>
  <si>
    <t>תרבות צרפת</t>
  </si>
  <si>
    <t>שם הארגון:</t>
  </si>
  <si>
    <t>מספר העובדים בארגון:</t>
  </si>
  <si>
    <t>במידה ולא- אנא פרט/י</t>
  </si>
  <si>
    <t>מספר ימי העדרות בשכר- לצורך בחינות</t>
  </si>
  <si>
    <t>תוכנית עבודה- כתיבה, יישום ובקרה</t>
  </si>
  <si>
    <t>כתיבת מסמכי מדיניות, ניהול פרוייקטים, אוריינות דיגיטלית וכו'</t>
  </si>
  <si>
    <t>אתיקה בשירות המדינה</t>
  </si>
  <si>
    <t xml:space="preserve">שיפור השירות </t>
  </si>
  <si>
    <t>איכות ומצויינות בשירות המדינה</t>
  </si>
  <si>
    <t>הפחתת תהליכי בירוקרטיה ורגולציה</t>
  </si>
  <si>
    <t>קידום נשים בשירות המדינה</t>
  </si>
  <si>
    <t>גיוון תעסוקתי בשירות המדינה</t>
  </si>
  <si>
    <t>תחום פעילות- פעילויות ייחודיות בתחומים מוגדרים</t>
  </si>
  <si>
    <t>קורס</t>
  </si>
  <si>
    <t>השתלמות</t>
  </si>
  <si>
    <t>יום עיון</t>
  </si>
  <si>
    <t>סדנה</t>
  </si>
  <si>
    <t>פיתוח לומדה</t>
  </si>
  <si>
    <t>קורס מקוון</t>
  </si>
  <si>
    <t>סיווג הפעולה</t>
  </si>
  <si>
    <t>השתלמות הדרכה ורווחה וגיבוש חברתי</t>
  </si>
  <si>
    <t>קידום הבריאות</t>
  </si>
  <si>
    <t>רפואה מונעת</t>
  </si>
  <si>
    <t>קורסי העשרה</t>
  </si>
  <si>
    <t>מתקציב ההדרכה</t>
  </si>
  <si>
    <t>מתקציב אחר</t>
  </si>
  <si>
    <t>חיוניות ההכשרה</t>
  </si>
  <si>
    <t>חיוניות גבוהה</t>
  </si>
  <si>
    <t>חיוניות בינונית</t>
  </si>
  <si>
    <t>חיוניות נמוכה</t>
  </si>
  <si>
    <t>חיוניות ההכשרה (תעדוף)</t>
  </si>
  <si>
    <t>תוכנית מנהלים חיצונית</t>
  </si>
  <si>
    <t>תוכנית מנהלים מוסדית</t>
  </si>
  <si>
    <t>עלות ממוצעת של יום עבודה במשרד</t>
  </si>
  <si>
    <t>מס העובדים ביחידת ההדרכה: (בתקן)</t>
  </si>
  <si>
    <t>סיווג הארגון:</t>
  </si>
  <si>
    <t>לימודים אקדמיים- סיווג פעולת ההדרכה</t>
  </si>
  <si>
    <t>הכשרה/ השתלמות</t>
  </si>
  <si>
    <t>הכשרה</t>
  </si>
  <si>
    <t>שנה מתוכננת לביצוע 2019-2021</t>
  </si>
  <si>
    <t>שנת מתוכננת לביצוע</t>
  </si>
  <si>
    <t>סה"כ תקציב הדרכה מתוכנן*</t>
  </si>
  <si>
    <t>סה"כ תקציב אחר מתוכנן*</t>
  </si>
  <si>
    <t>עלות ממוצעת של יום עבודה במשרד*</t>
  </si>
  <si>
    <t xml:space="preserve"> נסכם אוטומטית*</t>
  </si>
  <si>
    <t>סה"כ מספר ימי היעדרות בשכר מתוכננים*</t>
  </si>
  <si>
    <t xml:space="preserve">שיעור ההשקעה בהדרכה כאחוז מהתקציב השכר השנתי </t>
  </si>
  <si>
    <t>תקציב הדרכה מתוכנן+</t>
  </si>
  <si>
    <t>תקציב אחר מתוכנן+</t>
  </si>
  <si>
    <t>(מס ימי היעדרות *עלות ממוצעת של יום עבודה)</t>
  </si>
  <si>
    <t xml:space="preserve">הכל חלקי </t>
  </si>
  <si>
    <t>עלות שכר העבודה במשרד 2018</t>
  </si>
  <si>
    <t>תהליך החישוב:</t>
  </si>
  <si>
    <t xml:space="preserve">שכר עובדים לשנה* </t>
  </si>
  <si>
    <t>מס' העובדים בארגון</t>
  </si>
  <si>
    <t xml:space="preserve">לחלק לימי העבודה בשנה (305) </t>
  </si>
  <si>
    <t xml:space="preserve">שיעור ההשקעה בהדרכה כאחוז מתקציב השכר השנתי* </t>
  </si>
  <si>
    <t>קורס יסוד בניהול משאבי אנוש</t>
  </si>
  <si>
    <t>תחום פעילות- מסלולים רוחביים נש"מ</t>
  </si>
  <si>
    <t>תחום לימוד (מסודר לפי הא"ב)</t>
  </si>
  <si>
    <t>הכשרה_מקצועית</t>
  </si>
  <si>
    <t>קורס מרכזי איכות ומצוינות</t>
  </si>
  <si>
    <t>קורס ממונים למניעת גזענות</t>
  </si>
  <si>
    <t>אפיון צרכים עובדים ומנהלים במשרד</t>
  </si>
  <si>
    <t xml:space="preserve">ניתוח צרכי הדרכה שעלו בסקר עמדות עובדים </t>
  </si>
  <si>
    <t>ציין/י תובנה אחת מרכזית שעלתה מהתהליך:</t>
  </si>
  <si>
    <t>אפיון פעולת ההדרכה</t>
  </si>
  <si>
    <t>משוב והערכת עובדים</t>
  </si>
  <si>
    <t>אוריינטציה לעובדים חדשים בשירות המדינה</t>
  </si>
  <si>
    <t>התעמרות בעבודה</t>
  </si>
  <si>
    <t xml:space="preserve">מבקרים פנימיים </t>
  </si>
  <si>
    <t>רגולציה</t>
  </si>
  <si>
    <t>ניגוד עניינים</t>
  </si>
  <si>
    <t>מרכזי ועדות בוחנים</t>
  </si>
  <si>
    <t>סימולטור שכר</t>
  </si>
  <si>
    <t>דירקטורים ונושאי משרה בחברות ועמותות</t>
  </si>
  <si>
    <t>אצילת פרט ותקן</t>
  </si>
  <si>
    <t xml:space="preserve">פיתוח עובדים בנושאי ליבה בעבודת הממשלה </t>
  </si>
  <si>
    <t>תוכנית עבודה משרדית - כתיבה, יישום ובקרה</t>
  </si>
  <si>
    <t>קידום ייצוג הולם – שוויון מגדרי, גיוון תעסוקתי מניעת גזענות ועוד</t>
  </si>
  <si>
    <r>
      <t>קורסים</t>
    </r>
    <r>
      <rPr>
        <sz val="12"/>
        <color theme="0"/>
        <rFont val="Arial"/>
        <family val="2"/>
        <charset val="177"/>
        <scheme val="minor"/>
      </rPr>
      <t>_</t>
    </r>
    <r>
      <rPr>
        <sz val="12"/>
        <color theme="1"/>
        <rFont val="Arial"/>
        <family val="2"/>
        <charset val="177"/>
        <scheme val="minor"/>
      </rPr>
      <t>במסגרת</t>
    </r>
    <r>
      <rPr>
        <sz val="12"/>
        <color theme="0"/>
        <rFont val="Arial"/>
        <family val="2"/>
        <charset val="177"/>
        <scheme val="minor"/>
      </rPr>
      <t>_</t>
    </r>
    <r>
      <rPr>
        <sz val="12"/>
        <color theme="1"/>
        <rFont val="Arial"/>
        <family val="2"/>
        <charset val="177"/>
        <scheme val="minor"/>
      </rPr>
      <t>מסלולי</t>
    </r>
    <r>
      <rPr>
        <sz val="12"/>
        <color theme="0"/>
        <rFont val="Arial"/>
        <family val="2"/>
        <charset val="177"/>
        <scheme val="minor"/>
      </rPr>
      <t>_</t>
    </r>
    <r>
      <rPr>
        <sz val="12"/>
        <color theme="1"/>
        <rFont val="Arial"/>
        <family val="2"/>
        <charset val="177"/>
        <scheme val="minor"/>
      </rPr>
      <t>קידום</t>
    </r>
    <r>
      <rPr>
        <sz val="12"/>
        <color theme="0"/>
        <rFont val="Arial"/>
        <family val="2"/>
        <charset val="177"/>
        <scheme val="minor"/>
      </rPr>
      <t>_</t>
    </r>
    <r>
      <rPr>
        <sz val="12"/>
        <color theme="1"/>
        <rFont val="Arial"/>
        <family val="2"/>
        <charset val="177"/>
        <scheme val="minor"/>
      </rPr>
      <t>של</t>
    </r>
    <r>
      <rPr>
        <sz val="12"/>
        <color theme="0"/>
        <rFont val="Arial"/>
        <family val="2"/>
        <charset val="177"/>
        <scheme val="minor"/>
      </rPr>
      <t>_</t>
    </r>
    <r>
      <rPr>
        <sz val="12"/>
        <color theme="1"/>
        <rFont val="Arial"/>
        <family val="2"/>
        <charset val="177"/>
        <scheme val="minor"/>
      </rPr>
      <t>נשמ</t>
    </r>
    <r>
      <rPr>
        <sz val="12"/>
        <color theme="0"/>
        <rFont val="Arial"/>
        <family val="2"/>
        <charset val="177"/>
        <scheme val="minor"/>
      </rPr>
      <t>_</t>
    </r>
  </si>
  <si>
    <r>
      <t>קורסים</t>
    </r>
    <r>
      <rPr>
        <sz val="12"/>
        <color theme="0"/>
        <rFont val="Arial"/>
        <family val="2"/>
        <charset val="177"/>
        <scheme val="minor"/>
      </rPr>
      <t>_</t>
    </r>
    <r>
      <rPr>
        <sz val="12"/>
        <color theme="1"/>
        <rFont val="Arial"/>
        <family val="2"/>
        <charset val="177"/>
        <scheme val="minor"/>
      </rPr>
      <t>במסגרת</t>
    </r>
    <r>
      <rPr>
        <sz val="12"/>
        <color theme="0"/>
        <rFont val="Arial"/>
        <family val="2"/>
        <charset val="177"/>
        <scheme val="minor"/>
      </rPr>
      <t>_</t>
    </r>
    <r>
      <rPr>
        <sz val="12"/>
        <color theme="1"/>
        <rFont val="Arial"/>
        <family val="2"/>
        <charset val="177"/>
        <scheme val="minor"/>
      </rPr>
      <t>מסלולים</t>
    </r>
    <r>
      <rPr>
        <sz val="12"/>
        <color theme="0"/>
        <rFont val="Arial"/>
        <family val="2"/>
        <charset val="177"/>
        <scheme val="minor"/>
      </rPr>
      <t>_</t>
    </r>
    <r>
      <rPr>
        <sz val="12"/>
        <color theme="1"/>
        <rFont val="Arial"/>
        <family val="2"/>
        <charset val="177"/>
        <scheme val="minor"/>
      </rPr>
      <t>רוחביים</t>
    </r>
    <r>
      <rPr>
        <sz val="12"/>
        <color theme="0"/>
        <rFont val="Arial"/>
        <family val="2"/>
        <charset val="177"/>
        <scheme val="minor"/>
      </rPr>
      <t>_</t>
    </r>
    <r>
      <rPr>
        <sz val="12"/>
        <color theme="1"/>
        <rFont val="Arial"/>
        <family val="2"/>
        <charset val="177"/>
        <scheme val="minor"/>
      </rPr>
      <t>של</t>
    </r>
    <r>
      <rPr>
        <sz val="12"/>
        <color theme="0"/>
        <rFont val="Arial"/>
        <family val="2"/>
        <charset val="177"/>
        <scheme val="minor"/>
      </rPr>
      <t>_</t>
    </r>
    <r>
      <rPr>
        <sz val="12"/>
        <color theme="1"/>
        <rFont val="Arial"/>
        <family val="2"/>
        <charset val="177"/>
        <scheme val="minor"/>
      </rPr>
      <t>נשמ</t>
    </r>
  </si>
  <si>
    <r>
      <t>פעולות</t>
    </r>
    <r>
      <rPr>
        <sz val="12"/>
        <color theme="0"/>
        <rFont val="Arial"/>
        <family val="2"/>
        <charset val="177"/>
        <scheme val="minor"/>
      </rPr>
      <t>_</t>
    </r>
    <r>
      <rPr>
        <sz val="12"/>
        <color theme="1"/>
        <rFont val="Arial"/>
        <family val="2"/>
        <charset val="177"/>
        <scheme val="minor"/>
      </rPr>
      <t>הדרכה</t>
    </r>
    <r>
      <rPr>
        <sz val="12"/>
        <color theme="0"/>
        <rFont val="Arial"/>
        <family val="2"/>
        <charset val="177"/>
        <scheme val="minor"/>
      </rPr>
      <t>_</t>
    </r>
    <r>
      <rPr>
        <sz val="12"/>
        <color theme="1"/>
        <rFont val="Arial"/>
        <family val="2"/>
        <charset val="177"/>
        <scheme val="minor"/>
      </rPr>
      <t>למנהלים</t>
    </r>
    <r>
      <rPr>
        <sz val="12"/>
        <color theme="0"/>
        <rFont val="Arial"/>
        <family val="2"/>
        <charset val="177"/>
        <scheme val="minor"/>
      </rPr>
      <t>_</t>
    </r>
    <r>
      <rPr>
        <sz val="12"/>
        <color theme="1"/>
        <rFont val="Arial"/>
        <family val="2"/>
        <charset val="177"/>
        <scheme val="minor"/>
      </rPr>
      <t>ולעתודה</t>
    </r>
    <r>
      <rPr>
        <sz val="12"/>
        <color theme="0"/>
        <rFont val="Arial"/>
        <family val="2"/>
        <charset val="177"/>
        <scheme val="minor"/>
      </rPr>
      <t>_</t>
    </r>
    <r>
      <rPr>
        <sz val="12"/>
        <color theme="1"/>
        <rFont val="Arial"/>
        <family val="2"/>
        <charset val="177"/>
        <scheme val="minor"/>
      </rPr>
      <t xml:space="preserve">ניהולית </t>
    </r>
  </si>
  <si>
    <r>
      <t>פעולות</t>
    </r>
    <r>
      <rPr>
        <sz val="12"/>
        <color theme="0"/>
        <rFont val="Arial"/>
        <family val="2"/>
        <charset val="177"/>
        <scheme val="minor"/>
      </rPr>
      <t>_</t>
    </r>
    <r>
      <rPr>
        <sz val="12"/>
        <color theme="1"/>
        <rFont val="Arial"/>
        <family val="2"/>
        <charset val="177"/>
        <scheme val="minor"/>
      </rPr>
      <t>הדרכה</t>
    </r>
    <r>
      <rPr>
        <sz val="12"/>
        <color theme="0"/>
        <rFont val="Arial"/>
        <family val="2"/>
        <charset val="177"/>
        <scheme val="minor"/>
      </rPr>
      <t>_</t>
    </r>
    <r>
      <rPr>
        <sz val="12"/>
        <color theme="1"/>
        <rFont val="Arial"/>
        <family val="2"/>
        <charset val="177"/>
        <scheme val="minor"/>
      </rPr>
      <t>בתחום</t>
    </r>
    <r>
      <rPr>
        <sz val="12"/>
        <color theme="0"/>
        <rFont val="Arial"/>
        <family val="2"/>
        <charset val="177"/>
        <scheme val="minor"/>
      </rPr>
      <t>_</t>
    </r>
    <r>
      <rPr>
        <sz val="12"/>
        <color theme="1"/>
        <rFont val="Arial"/>
        <family val="2"/>
        <charset val="177"/>
        <scheme val="minor"/>
      </rPr>
      <t>עיסוקם</t>
    </r>
    <r>
      <rPr>
        <sz val="12"/>
        <color theme="0"/>
        <rFont val="Arial"/>
        <family val="2"/>
        <charset val="177"/>
        <scheme val="minor"/>
      </rPr>
      <t>_</t>
    </r>
    <r>
      <rPr>
        <sz val="12"/>
        <color theme="1"/>
        <rFont val="Arial"/>
        <family val="2"/>
        <charset val="177"/>
        <scheme val="minor"/>
      </rPr>
      <t>של</t>
    </r>
    <r>
      <rPr>
        <sz val="12"/>
        <color theme="0"/>
        <rFont val="Arial"/>
        <family val="2"/>
        <charset val="177"/>
        <scheme val="minor"/>
      </rPr>
      <t>_</t>
    </r>
    <r>
      <rPr>
        <sz val="12"/>
        <color theme="1"/>
        <rFont val="Arial"/>
        <family val="2"/>
        <charset val="177"/>
        <scheme val="minor"/>
      </rPr>
      <t>העובדים</t>
    </r>
  </si>
  <si>
    <r>
      <t>פעילויות</t>
    </r>
    <r>
      <rPr>
        <sz val="12"/>
        <color theme="0"/>
        <rFont val="Arial"/>
        <family val="2"/>
        <charset val="177"/>
        <scheme val="minor"/>
      </rPr>
      <t>_</t>
    </r>
    <r>
      <rPr>
        <sz val="12"/>
        <color theme="1"/>
        <rFont val="Arial"/>
        <family val="2"/>
        <charset val="177"/>
        <scheme val="minor"/>
      </rPr>
      <t>ייחודיות</t>
    </r>
    <r>
      <rPr>
        <sz val="12"/>
        <color theme="0"/>
        <rFont val="Arial"/>
        <family val="2"/>
        <charset val="177"/>
        <scheme val="minor"/>
      </rPr>
      <t>_</t>
    </r>
    <r>
      <rPr>
        <sz val="12"/>
        <color theme="1"/>
        <rFont val="Arial"/>
        <family val="2"/>
        <charset val="177"/>
        <scheme val="minor"/>
      </rPr>
      <t>בתחומים</t>
    </r>
    <r>
      <rPr>
        <sz val="12"/>
        <color theme="0"/>
        <rFont val="Arial"/>
        <family val="2"/>
        <charset val="177"/>
        <scheme val="minor"/>
      </rPr>
      <t>_</t>
    </r>
    <r>
      <rPr>
        <sz val="12"/>
        <color theme="1"/>
        <rFont val="Arial"/>
        <family val="2"/>
        <charset val="177"/>
        <scheme val="minor"/>
      </rPr>
      <t>מוגדרים</t>
    </r>
  </si>
  <si>
    <t>קורס חשב/ת שכר בכיר</t>
  </si>
  <si>
    <t>קורס כספים וחשבונות</t>
  </si>
  <si>
    <t>קורס רכזי ונאמני בטיחות בתחבורה</t>
  </si>
  <si>
    <t xml:space="preserve">קורס ניהול רשומות </t>
  </si>
  <si>
    <t xml:space="preserve">קורס פיתוח וניהול מערכת למידה והדרכה </t>
  </si>
  <si>
    <t>קורס ניהול רווחה</t>
  </si>
  <si>
    <t>קורס ממונות על שוויון מגדרי וקידום נשים</t>
  </si>
  <si>
    <t>קורס הכשרה לממוני אנרגיה</t>
  </si>
  <si>
    <t>קורס ממונים על גיוון תעסוקתי</t>
  </si>
  <si>
    <t>קורס גמלאות וביטוח פנסיוני</t>
  </si>
  <si>
    <t xml:space="preserve">קורס מנהלי משאבי אנוש </t>
  </si>
  <si>
    <t>קורס רכזי נגישות</t>
  </si>
  <si>
    <t xml:space="preserve">קורס העמדת מידע לציבור </t>
  </si>
  <si>
    <t>קורס נאמני בקרה</t>
  </si>
  <si>
    <t xml:space="preserve">קורס הכשרה לדוברים "ניו מדיה" </t>
  </si>
  <si>
    <t>קורס הכשרה לחוקרי משמעת</t>
  </si>
  <si>
    <t>קורס הכשרה למנהלי הדרכה</t>
  </si>
  <si>
    <t>קורס הכשרה לרפרנטים להדרכה</t>
  </si>
  <si>
    <t>קורס הכשרה לנאמני הדרכה</t>
  </si>
  <si>
    <t>קורס רפרנטים לגמלאות</t>
  </si>
  <si>
    <t>קורס הכנה לפרישה</t>
  </si>
  <si>
    <t>קורס הכנה למכרזים</t>
  </si>
  <si>
    <t>קורס מובילי שירות</t>
  </si>
  <si>
    <t>קורס רכש ולוגיסטיקה</t>
  </si>
  <si>
    <t xml:space="preserve">תיאור הפעילות- במילים (במידה ורלוונטי) </t>
  </si>
  <si>
    <t>תיאור הפעילות-במילים (במידה ורלוונטי)</t>
  </si>
  <si>
    <t xml:space="preserve">תחום הפעילות </t>
  </si>
  <si>
    <t>סה"כ</t>
  </si>
  <si>
    <t>עמודת חישוב, נסתרת</t>
  </si>
  <si>
    <t>חישוב ימי העדרות, עמודה נסתרת</t>
  </si>
  <si>
    <t>חישוב מס' ימי העדרות, עמודה נסתרת</t>
  </si>
  <si>
    <t>מס' משתתפים</t>
  </si>
  <si>
    <t>מס' ימי העדרות בשכר</t>
  </si>
  <si>
    <t>תקציב הדרכה</t>
  </si>
  <si>
    <t>תקציב אחר</t>
  </si>
  <si>
    <t>שנה מתוכננת לביצוע 2021-2022</t>
  </si>
  <si>
    <t>שנה מתוכננת לביצוע 2020-2022</t>
  </si>
  <si>
    <t>סה"כ עלות שכר עבודה במשרד לשנת 2019</t>
  </si>
  <si>
    <t>תכנית עבודה רב שנתית (2022-2020) בתחום הלמידה וההדרכה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</si>
</sst>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 [$₪-40D]\ * #,##0.00_ ;_ [$₪-40D]\ * \-#,##0.00_ ;_ [$₪-40D]\ * &quot;-&quot;??_ ;_ @_ "/>
  </numFmts>
  <fonts count="31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sz val="12"/>
      <color theme="1"/>
      <name val="Arial"/>
      <family val="2"/>
      <charset val="177"/>
      <scheme val="minor"/>
    </font>
    <font>
      <b/>
      <sz val="11"/>
      <color theme="1" tint="4.9989318521683403E-2"/>
      <name val="Arial"/>
      <family val="2"/>
      <scheme val="minor"/>
    </font>
    <font>
      <sz val="11"/>
      <color theme="2" tint="-9.9978637043366805E-2"/>
      <name val="Arial"/>
      <family val="2"/>
      <charset val="177"/>
      <scheme val="minor"/>
    </font>
    <font>
      <b/>
      <sz val="12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sz val="11"/>
      <color theme="1"/>
      <name val="Arial"/>
      <family val="2"/>
      <charset val="177"/>
      <scheme val="minor"/>
    </font>
    <font>
      <sz val="11"/>
      <color rgb="FFFF0000"/>
      <name val="Arial"/>
      <family val="2"/>
      <charset val="177"/>
      <scheme val="minor"/>
    </font>
    <font>
      <b/>
      <sz val="14"/>
      <color theme="1"/>
      <name val="Arial"/>
      <family val="2"/>
      <scheme val="minor"/>
    </font>
    <font>
      <b/>
      <sz val="22"/>
      <color theme="1"/>
      <name val="Calibri"/>
      <family val="2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b/>
      <sz val="10"/>
      <color theme="1"/>
      <name val="Calibri"/>
      <family val="2"/>
    </font>
    <font>
      <b/>
      <sz val="12"/>
      <color theme="1"/>
      <name val="Calibri"/>
      <family val="2"/>
    </font>
    <font>
      <b/>
      <sz val="14"/>
      <color theme="1"/>
      <name val="Calibri"/>
      <family val="2"/>
    </font>
    <font>
      <b/>
      <sz val="16"/>
      <color theme="1"/>
      <name val="Calibri"/>
      <family val="2"/>
    </font>
    <font>
      <sz val="11"/>
      <color theme="0"/>
      <name val="Arial"/>
      <family val="2"/>
      <charset val="177"/>
      <scheme val="minor"/>
    </font>
    <font>
      <sz val="14"/>
      <color theme="1"/>
      <name val="Calibri"/>
      <family val="2"/>
    </font>
    <font>
      <sz val="12"/>
      <color theme="1"/>
      <name val="Arial"/>
      <family val="2"/>
      <scheme val="minor"/>
    </font>
    <font>
      <b/>
      <sz val="12"/>
      <color theme="1" tint="4.9989318521683403E-2"/>
      <name val="Calibri"/>
      <family val="2"/>
    </font>
    <font>
      <b/>
      <sz val="11"/>
      <color theme="1" tint="4.9989318521683403E-2"/>
      <name val="Calibri"/>
      <family val="2"/>
    </font>
    <font>
      <sz val="12"/>
      <color theme="1"/>
      <name val="Arial"/>
      <scheme val="minor"/>
    </font>
    <font>
      <sz val="12"/>
      <name val="Calibri"/>
      <family val="2"/>
    </font>
    <font>
      <sz val="12"/>
      <color theme="0"/>
      <name val="Arial"/>
      <family val="2"/>
      <charset val="177"/>
      <scheme val="minor"/>
    </font>
    <font>
      <sz val="11"/>
      <name val="Arial"/>
      <family val="2"/>
      <charset val="177"/>
      <scheme val="minor"/>
    </font>
    <font>
      <sz val="11"/>
      <color theme="1" tint="4.9989318521683403E-2"/>
      <name val="Arial"/>
      <family val="2"/>
      <scheme val="minor"/>
    </font>
    <font>
      <sz val="11"/>
      <color theme="1"/>
      <name val="Arial"/>
      <family val="2"/>
      <scheme val="minor"/>
    </font>
    <font>
      <b/>
      <sz val="12"/>
      <color theme="1"/>
      <name val="Arial"/>
      <scheme val="minor"/>
    </font>
    <font>
      <sz val="11"/>
      <color theme="1"/>
      <name val="Arial"/>
      <scheme val="minor"/>
    </font>
    <font>
      <sz val="14"/>
      <color theme="1"/>
      <name val="Arial"/>
      <family val="2"/>
      <scheme val="minor"/>
    </font>
  </fonts>
  <fills count="16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7" fillId="0" borderId="0" applyFont="0" applyFill="0" applyBorder="0" applyAlignment="0" applyProtection="0"/>
  </cellStyleXfs>
  <cellXfs count="206">
    <xf numFmtId="0" fontId="0" fillId="0" borderId="0" xfId="0"/>
    <xf numFmtId="0" fontId="0" fillId="3" borderId="0" xfId="0" applyFill="1" applyBorder="1"/>
    <xf numFmtId="0" fontId="0" fillId="7" borderId="0" xfId="0" applyFill="1"/>
    <xf numFmtId="0" fontId="0" fillId="3" borderId="7" xfId="0" applyFill="1" applyBorder="1"/>
    <xf numFmtId="0" fontId="0" fillId="3" borderId="8" xfId="0" applyFill="1" applyBorder="1"/>
    <xf numFmtId="0" fontId="0" fillId="8" borderId="7" xfId="0" applyFill="1" applyBorder="1"/>
    <xf numFmtId="0" fontId="0" fillId="8" borderId="0" xfId="0" applyFill="1" applyBorder="1"/>
    <xf numFmtId="0" fontId="0" fillId="8" borderId="8" xfId="0" applyFill="1" applyBorder="1"/>
    <xf numFmtId="0" fontId="1" fillId="5" borderId="0" xfId="0" applyFont="1" applyFill="1" applyBorder="1"/>
    <xf numFmtId="0" fontId="1" fillId="5" borderId="8" xfId="0" applyFont="1" applyFill="1" applyBorder="1"/>
    <xf numFmtId="0" fontId="0" fillId="8" borderId="9" xfId="0" applyFill="1" applyBorder="1"/>
    <xf numFmtId="0" fontId="0" fillId="8" borderId="10" xfId="0" applyFill="1" applyBorder="1"/>
    <xf numFmtId="0" fontId="0" fillId="7" borderId="0" xfId="0" applyFont="1" applyFill="1"/>
    <xf numFmtId="0" fontId="0" fillId="8" borderId="11" xfId="0" applyFill="1" applyBorder="1"/>
    <xf numFmtId="0" fontId="1" fillId="9" borderId="0" xfId="0" applyFont="1" applyFill="1" applyBorder="1" applyAlignment="1"/>
    <xf numFmtId="0" fontId="3" fillId="4" borderId="12" xfId="0" applyFont="1" applyFill="1" applyBorder="1" applyAlignment="1">
      <alignment horizontal="center" vertical="center"/>
    </xf>
    <xf numFmtId="0" fontId="3" fillId="4" borderId="12" xfId="0" applyFont="1" applyFill="1" applyBorder="1" applyAlignment="1">
      <alignment horizontal="center" vertical="center" wrapText="1"/>
    </xf>
    <xf numFmtId="0" fontId="3" fillId="4" borderId="15" xfId="0" applyFont="1" applyFill="1" applyBorder="1" applyAlignment="1">
      <alignment horizontal="center" vertical="center"/>
    </xf>
    <xf numFmtId="0" fontId="0" fillId="7" borderId="0" xfId="0" applyFont="1" applyFill="1" applyBorder="1"/>
    <xf numFmtId="0" fontId="1" fillId="5" borderId="0" xfId="0" applyFont="1" applyFill="1" applyBorder="1" applyAlignment="1"/>
    <xf numFmtId="0" fontId="1" fillId="5" borderId="8" xfId="0" applyFont="1" applyFill="1" applyBorder="1" applyAlignment="1"/>
    <xf numFmtId="0" fontId="1" fillId="9" borderId="8" xfId="0" applyFont="1" applyFill="1" applyBorder="1" applyAlignment="1"/>
    <xf numFmtId="0" fontId="4" fillId="7" borderId="0" xfId="0" applyFont="1" applyFill="1" applyProtection="1">
      <protection hidden="1"/>
    </xf>
    <xf numFmtId="0" fontId="0" fillId="0" borderId="0" xfId="0" applyFill="1" applyBorder="1"/>
    <xf numFmtId="0" fontId="4" fillId="7" borderId="0" xfId="0" applyFont="1" applyFill="1"/>
    <xf numFmtId="0" fontId="1" fillId="8" borderId="7" xfId="0" applyFont="1" applyFill="1" applyBorder="1" applyAlignment="1"/>
    <xf numFmtId="0" fontId="1" fillId="8" borderId="0" xfId="0" applyFont="1" applyFill="1" applyBorder="1" applyAlignment="1"/>
    <xf numFmtId="0" fontId="1" fillId="8" borderId="8" xfId="0" applyFont="1" applyFill="1" applyBorder="1" applyAlignment="1"/>
    <xf numFmtId="0" fontId="1" fillId="0" borderId="0" xfId="0" applyFont="1"/>
    <xf numFmtId="0" fontId="0" fillId="0" borderId="0" xfId="0" applyBorder="1"/>
    <xf numFmtId="0" fontId="1" fillId="8" borderId="0" xfId="0" applyFont="1" applyFill="1" applyBorder="1"/>
    <xf numFmtId="0" fontId="5" fillId="5" borderId="0" xfId="0" applyFont="1" applyFill="1" applyBorder="1" applyAlignment="1"/>
    <xf numFmtId="0" fontId="6" fillId="10" borderId="23" xfId="0" applyFont="1" applyFill="1" applyBorder="1" applyAlignment="1">
      <alignment horizontal="center" vertical="center" wrapText="1"/>
    </xf>
    <xf numFmtId="0" fontId="6" fillId="10" borderId="24" xfId="0" applyFont="1" applyFill="1" applyBorder="1" applyAlignment="1">
      <alignment horizontal="center" vertical="center" wrapText="1"/>
    </xf>
    <xf numFmtId="0" fontId="3" fillId="4" borderId="22" xfId="0" applyFont="1" applyFill="1" applyBorder="1" applyAlignment="1">
      <alignment horizontal="center" vertical="center"/>
    </xf>
    <xf numFmtId="0" fontId="1" fillId="8" borderId="0" xfId="0" applyFont="1" applyFill="1" applyBorder="1" applyAlignment="1">
      <alignment horizontal="center" vertical="center"/>
    </xf>
    <xf numFmtId="0" fontId="3" fillId="4" borderId="22" xfId="0" applyFont="1" applyFill="1" applyBorder="1" applyAlignment="1">
      <alignment horizontal="center" vertical="center" wrapText="1"/>
    </xf>
    <xf numFmtId="0" fontId="0" fillId="0" borderId="0" xfId="0" applyAlignment="1">
      <alignment horizontal="right"/>
    </xf>
    <xf numFmtId="0" fontId="3" fillId="8" borderId="0" xfId="0" applyFont="1" applyFill="1" applyBorder="1" applyAlignment="1">
      <alignment horizontal="center" vertical="center"/>
    </xf>
    <xf numFmtId="0" fontId="0" fillId="12" borderId="7" xfId="0" applyFill="1" applyBorder="1"/>
    <xf numFmtId="0" fontId="1" fillId="12" borderId="7" xfId="0" applyFont="1" applyFill="1" applyBorder="1" applyAlignment="1">
      <alignment horizontal="right"/>
    </xf>
    <xf numFmtId="0" fontId="1" fillId="12" borderId="0" xfId="0" applyFont="1" applyFill="1" applyBorder="1" applyAlignment="1">
      <alignment horizontal="right"/>
    </xf>
    <xf numFmtId="0" fontId="0" fillId="12" borderId="0" xfId="0" applyFill="1" applyBorder="1"/>
    <xf numFmtId="0" fontId="1" fillId="12" borderId="0" xfId="0" applyFont="1" applyFill="1" applyBorder="1"/>
    <xf numFmtId="0" fontId="3" fillId="4" borderId="1" xfId="0" applyFont="1" applyFill="1" applyBorder="1" applyAlignment="1">
      <alignment horizontal="center" vertical="center"/>
    </xf>
    <xf numFmtId="0" fontId="8" fillId="0" borderId="0" xfId="0" applyFont="1"/>
    <xf numFmtId="0" fontId="11" fillId="12" borderId="0" xfId="0" applyFont="1" applyFill="1" applyBorder="1" applyAlignment="1">
      <alignment horizontal="right" vertical="center"/>
    </xf>
    <xf numFmtId="0" fontId="12" fillId="12" borderId="0" xfId="0" applyFont="1" applyFill="1" applyBorder="1" applyAlignment="1">
      <alignment vertical="center"/>
    </xf>
    <xf numFmtId="0" fontId="11" fillId="12" borderId="0" xfId="0" applyFont="1" applyFill="1" applyBorder="1" applyAlignment="1">
      <alignment vertical="center"/>
    </xf>
    <xf numFmtId="0" fontId="11" fillId="12" borderId="0" xfId="0" applyFont="1" applyFill="1" applyBorder="1" applyAlignment="1">
      <alignment vertical="center" wrapText="1"/>
    </xf>
    <xf numFmtId="0" fontId="13" fillId="12" borderId="20" xfId="0" applyFont="1" applyFill="1" applyBorder="1" applyAlignment="1">
      <alignment vertical="center" wrapText="1"/>
    </xf>
    <xf numFmtId="0" fontId="12" fillId="8" borderId="7" xfId="0" applyFont="1" applyFill="1" applyBorder="1"/>
    <xf numFmtId="0" fontId="11" fillId="8" borderId="0" xfId="0" applyFont="1" applyFill="1" applyBorder="1" applyAlignment="1">
      <alignment horizontal="center"/>
    </xf>
    <xf numFmtId="0" fontId="12" fillId="8" borderId="0" xfId="0" applyFont="1" applyFill="1" applyBorder="1"/>
    <xf numFmtId="0" fontId="11" fillId="8" borderId="0" xfId="0" applyFont="1" applyFill="1" applyBorder="1"/>
    <xf numFmtId="0" fontId="16" fillId="5" borderId="7" xfId="0" applyFont="1" applyFill="1" applyBorder="1" applyAlignment="1"/>
    <xf numFmtId="0" fontId="15" fillId="5" borderId="7" xfId="0" applyFont="1" applyFill="1" applyBorder="1"/>
    <xf numFmtId="0" fontId="15" fillId="9" borderId="7" xfId="0" applyFont="1" applyFill="1" applyBorder="1" applyAlignment="1"/>
    <xf numFmtId="0" fontId="16" fillId="5" borderId="7" xfId="0" applyFont="1" applyFill="1" applyBorder="1"/>
    <xf numFmtId="0" fontId="11" fillId="8" borderId="7" xfId="0" applyFont="1" applyFill="1" applyBorder="1"/>
    <xf numFmtId="0" fontId="12" fillId="0" borderId="7" xfId="0" applyFont="1" applyBorder="1"/>
    <xf numFmtId="0" fontId="2" fillId="0" borderId="0" xfId="0" applyFont="1" applyBorder="1"/>
    <xf numFmtId="0" fontId="2" fillId="0" borderId="0" xfId="0" applyFont="1"/>
    <xf numFmtId="164" fontId="0" fillId="15" borderId="1" xfId="0" applyNumberFormat="1" applyFill="1" applyBorder="1" applyAlignment="1">
      <alignment horizontal="center"/>
    </xf>
    <xf numFmtId="0" fontId="5" fillId="0" borderId="0" xfId="0" applyFont="1"/>
    <xf numFmtId="0" fontId="1" fillId="13" borderId="7" xfId="0" applyFont="1" applyFill="1" applyBorder="1" applyAlignment="1">
      <alignment horizontal="right"/>
    </xf>
    <xf numFmtId="0" fontId="1" fillId="8" borderId="7" xfId="0" applyFont="1" applyFill="1" applyBorder="1" applyAlignment="1">
      <alignment horizontal="right"/>
    </xf>
    <xf numFmtId="0" fontId="0" fillId="8" borderId="0" xfId="0" applyFill="1" applyBorder="1" applyAlignment="1">
      <alignment horizontal="center"/>
    </xf>
    <xf numFmtId="0" fontId="0" fillId="8" borderId="0" xfId="0" applyFill="1" applyBorder="1" applyAlignment="1"/>
    <xf numFmtId="0" fontId="1" fillId="8" borderId="0" xfId="0" applyFont="1" applyFill="1" applyBorder="1" applyAlignment="1">
      <alignment horizontal="right"/>
    </xf>
    <xf numFmtId="0" fontId="0" fillId="0" borderId="8" xfId="0" applyBorder="1"/>
    <xf numFmtId="0" fontId="15" fillId="9" borderId="7" xfId="0" applyFont="1" applyFill="1" applyBorder="1"/>
    <xf numFmtId="0" fontId="18" fillId="8" borderId="7" xfId="0" applyFont="1" applyFill="1" applyBorder="1"/>
    <xf numFmtId="0" fontId="0" fillId="9" borderId="0" xfId="0" applyFill="1" applyBorder="1"/>
    <xf numFmtId="0" fontId="20" fillId="4" borderId="14" xfId="0" applyFont="1" applyFill="1" applyBorder="1" applyAlignment="1">
      <alignment horizontal="center" vertical="center"/>
    </xf>
    <xf numFmtId="0" fontId="20" fillId="4" borderId="12" xfId="0" applyFont="1" applyFill="1" applyBorder="1" applyAlignment="1">
      <alignment horizontal="center" vertical="center" wrapText="1"/>
    </xf>
    <xf numFmtId="0" fontId="20" fillId="4" borderId="12" xfId="0" applyFont="1" applyFill="1" applyBorder="1" applyAlignment="1">
      <alignment horizontal="center" vertical="center"/>
    </xf>
    <xf numFmtId="0" fontId="20" fillId="4" borderId="22" xfId="0" applyFont="1" applyFill="1" applyBorder="1" applyAlignment="1">
      <alignment horizontal="center" vertical="center"/>
    </xf>
    <xf numFmtId="0" fontId="20" fillId="4" borderId="22" xfId="0" applyFont="1" applyFill="1" applyBorder="1" applyAlignment="1">
      <alignment horizontal="center" vertical="center" wrapText="1"/>
    </xf>
    <xf numFmtId="0" fontId="20" fillId="4" borderId="15" xfId="0" applyFont="1" applyFill="1" applyBorder="1" applyAlignment="1">
      <alignment horizontal="center" vertical="center"/>
    </xf>
    <xf numFmtId="0" fontId="11" fillId="8" borderId="0" xfId="0" applyFont="1" applyFill="1" applyBorder="1" applyAlignment="1"/>
    <xf numFmtId="0" fontId="3" fillId="4" borderId="27" xfId="0" applyFont="1" applyFill="1" applyBorder="1" applyAlignment="1">
      <alignment horizontal="center" vertical="center"/>
    </xf>
    <xf numFmtId="0" fontId="0" fillId="8" borderId="0" xfId="0" applyFill="1"/>
    <xf numFmtId="0" fontId="0" fillId="8" borderId="0" xfId="0" applyFont="1" applyFill="1"/>
    <xf numFmtId="0" fontId="1" fillId="8" borderId="7" xfId="0" applyFont="1" applyFill="1" applyBorder="1"/>
    <xf numFmtId="0" fontId="17" fillId="8" borderId="0" xfId="0" applyFont="1" applyFill="1" applyBorder="1"/>
    <xf numFmtId="0" fontId="3" fillId="4" borderId="1" xfId="0" applyFont="1" applyFill="1" applyBorder="1" applyAlignment="1">
      <alignment horizontal="center" vertical="center" wrapText="1"/>
    </xf>
    <xf numFmtId="0" fontId="23" fillId="0" borderId="28" xfId="0" applyFont="1" applyBorder="1" applyAlignment="1">
      <alignment horizontal="right" vertical="center" readingOrder="2"/>
    </xf>
    <xf numFmtId="0" fontId="23" fillId="0" borderId="29" xfId="0" applyFont="1" applyBorder="1" applyAlignment="1">
      <alignment horizontal="right" vertical="center" readingOrder="2"/>
    </xf>
    <xf numFmtId="0" fontId="2" fillId="0" borderId="0" xfId="0" applyFont="1" applyFill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7" xfId="0" applyFill="1" applyBorder="1" applyAlignment="1" applyProtection="1">
      <alignment horizontal="center" vertical="center"/>
      <protection locked="0"/>
    </xf>
    <xf numFmtId="0" fontId="0" fillId="6" borderId="1" xfId="0" applyFill="1" applyBorder="1" applyProtection="1">
      <protection locked="0"/>
    </xf>
    <xf numFmtId="0" fontId="1" fillId="8" borderId="1" xfId="0" applyFont="1" applyFill="1" applyBorder="1" applyAlignment="1" applyProtection="1">
      <alignment horizontal="center" vertical="center"/>
      <protection locked="0"/>
    </xf>
    <xf numFmtId="0" fontId="0" fillId="8" borderId="1" xfId="0" applyFill="1" applyBorder="1" applyAlignment="1" applyProtection="1">
      <alignment horizontal="center" vertical="center"/>
      <protection locked="0"/>
    </xf>
    <xf numFmtId="0" fontId="17" fillId="7" borderId="0" xfId="0" applyFont="1" applyFill="1"/>
    <xf numFmtId="0" fontId="25" fillId="7" borderId="0" xfId="0" applyFont="1" applyFill="1"/>
    <xf numFmtId="0" fontId="1" fillId="8" borderId="0" xfId="0" applyFont="1" applyFill="1" applyBorder="1" applyAlignment="1">
      <alignment horizontal="center"/>
    </xf>
    <xf numFmtId="10" fontId="0" fillId="15" borderId="1" xfId="1" applyNumberFormat="1" applyFont="1" applyFill="1" applyBorder="1" applyAlignment="1">
      <alignment horizontal="center"/>
    </xf>
    <xf numFmtId="0" fontId="0" fillId="15" borderId="1" xfId="0" applyNumberFormat="1" applyFill="1" applyBorder="1" applyAlignment="1">
      <alignment horizontal="center"/>
    </xf>
    <xf numFmtId="0" fontId="3" fillId="4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 wrapText="1"/>
    </xf>
    <xf numFmtId="0" fontId="0" fillId="7" borderId="0" xfId="0" applyFill="1" applyAlignment="1">
      <alignment horizontal="center"/>
    </xf>
    <xf numFmtId="0" fontId="0" fillId="3" borderId="0" xfId="0" applyFill="1" applyBorder="1" applyAlignment="1">
      <alignment horizontal="center"/>
    </xf>
    <xf numFmtId="0" fontId="1" fillId="5" borderId="0" xfId="0" applyFont="1" applyFill="1" applyBorder="1" applyAlignment="1">
      <alignment horizontal="center"/>
    </xf>
    <xf numFmtId="0" fontId="1" fillId="9" borderId="0" xfId="0" applyFont="1" applyFill="1" applyBorder="1" applyAlignment="1">
      <alignment horizontal="center"/>
    </xf>
    <xf numFmtId="0" fontId="0" fillId="8" borderId="10" xfId="0" applyFill="1" applyBorder="1" applyAlignment="1">
      <alignment horizontal="center"/>
    </xf>
    <xf numFmtId="0" fontId="0" fillId="0" borderId="0" xfId="0" applyAlignment="1">
      <alignment horizontal="center"/>
    </xf>
    <xf numFmtId="0" fontId="0" fillId="8" borderId="2" xfId="0" applyFill="1" applyBorder="1" applyAlignment="1" applyProtection="1">
      <alignment horizontal="center" vertical="center"/>
      <protection locked="0"/>
    </xf>
    <xf numFmtId="0" fontId="0" fillId="8" borderId="17" xfId="0" applyFill="1" applyBorder="1" applyAlignment="1" applyProtection="1">
      <alignment horizontal="center" vertical="center"/>
      <protection locked="0"/>
    </xf>
    <xf numFmtId="0" fontId="0" fillId="8" borderId="21" xfId="0" applyFill="1" applyBorder="1" applyAlignment="1" applyProtection="1">
      <alignment horizontal="center" vertical="center"/>
      <protection locked="0"/>
    </xf>
    <xf numFmtId="0" fontId="0" fillId="8" borderId="13" xfId="0" applyFill="1" applyBorder="1" applyAlignment="1" applyProtection="1">
      <alignment horizontal="center" vertical="center"/>
      <protection locked="0"/>
    </xf>
    <xf numFmtId="0" fontId="0" fillId="8" borderId="19" xfId="0" applyFill="1" applyBorder="1" applyAlignment="1" applyProtection="1">
      <alignment horizontal="center" vertical="center"/>
      <protection locked="0"/>
    </xf>
    <xf numFmtId="0" fontId="0" fillId="8" borderId="1" xfId="0" applyFill="1" applyBorder="1" applyAlignment="1" applyProtection="1">
      <alignment horizontal="right" vertical="center"/>
      <protection locked="0"/>
    </xf>
    <xf numFmtId="0" fontId="0" fillId="8" borderId="3" xfId="0" applyFont="1" applyFill="1" applyBorder="1" applyAlignment="1" applyProtection="1">
      <alignment horizontal="right" vertical="center"/>
      <protection locked="0"/>
    </xf>
    <xf numFmtId="0" fontId="1" fillId="8" borderId="1" xfId="0" applyFont="1" applyFill="1" applyBorder="1" applyAlignment="1" applyProtection="1">
      <alignment horizontal="right" vertical="center"/>
      <protection locked="0"/>
    </xf>
    <xf numFmtId="0" fontId="22" fillId="8" borderId="1" xfId="0" applyFont="1" applyFill="1" applyBorder="1" applyAlignment="1" applyProtection="1">
      <alignment horizontal="right" vertical="center"/>
      <protection locked="0"/>
    </xf>
    <xf numFmtId="0" fontId="0" fillId="8" borderId="1" xfId="0" applyFont="1" applyFill="1" applyBorder="1" applyAlignment="1" applyProtection="1">
      <alignment horizontal="right" vertical="center"/>
      <protection locked="0"/>
    </xf>
    <xf numFmtId="0" fontId="19" fillId="8" borderId="1" xfId="0" applyFont="1" applyFill="1" applyBorder="1" applyAlignment="1" applyProtection="1">
      <alignment horizontal="right" vertical="center"/>
      <protection locked="0"/>
    </xf>
    <xf numFmtId="0" fontId="26" fillId="8" borderId="12" xfId="0" applyFont="1" applyFill="1" applyBorder="1" applyAlignment="1" applyProtection="1">
      <alignment horizontal="center" vertical="center"/>
      <protection locked="0"/>
    </xf>
    <xf numFmtId="0" fontId="26" fillId="8" borderId="12" xfId="0" applyFont="1" applyFill="1" applyBorder="1" applyAlignment="1" applyProtection="1">
      <alignment horizontal="center" vertical="center" wrapText="1"/>
      <protection locked="0"/>
    </xf>
    <xf numFmtId="0" fontId="26" fillId="8" borderId="22" xfId="0" applyFont="1" applyFill="1" applyBorder="1" applyAlignment="1" applyProtection="1">
      <alignment horizontal="center" vertical="center"/>
      <protection locked="0"/>
    </xf>
    <xf numFmtId="0" fontId="26" fillId="8" borderId="22" xfId="0" applyFont="1" applyFill="1" applyBorder="1" applyAlignment="1" applyProtection="1">
      <alignment horizontal="center" vertical="center" wrapText="1"/>
      <protection locked="0"/>
    </xf>
    <xf numFmtId="0" fontId="26" fillId="8" borderId="15" xfId="0" applyFont="1" applyFill="1" applyBorder="1" applyAlignment="1" applyProtection="1">
      <alignment horizontal="center" vertical="center"/>
      <protection locked="0"/>
    </xf>
    <xf numFmtId="0" fontId="27" fillId="8" borderId="1" xfId="0" applyFont="1" applyFill="1" applyBorder="1" applyProtection="1">
      <protection locked="0"/>
    </xf>
    <xf numFmtId="0" fontId="27" fillId="8" borderId="2" xfId="0" applyFont="1" applyFill="1" applyBorder="1" applyProtection="1">
      <protection locked="0"/>
    </xf>
    <xf numFmtId="0" fontId="27" fillId="8" borderId="17" xfId="0" applyFont="1" applyFill="1" applyBorder="1" applyProtection="1">
      <protection locked="0"/>
    </xf>
    <xf numFmtId="0" fontId="27" fillId="8" borderId="1" xfId="0" applyFont="1" applyFill="1" applyBorder="1" applyAlignment="1" applyProtection="1">
      <alignment horizontal="right" vertical="center" wrapText="1"/>
      <protection locked="0"/>
    </xf>
    <xf numFmtId="0" fontId="19" fillId="8" borderId="1" xfId="0" applyFont="1" applyFill="1" applyBorder="1" applyAlignment="1" applyProtection="1">
      <alignment horizontal="right" vertical="center" wrapText="1"/>
      <protection locked="0"/>
    </xf>
    <xf numFmtId="0" fontId="5" fillId="8" borderId="16" xfId="0" applyFont="1" applyFill="1" applyBorder="1" applyAlignment="1" applyProtection="1">
      <alignment horizontal="right"/>
      <protection locked="0"/>
    </xf>
    <xf numFmtId="0" fontId="2" fillId="8" borderId="1" xfId="0" applyFont="1" applyFill="1" applyBorder="1" applyAlignment="1">
      <alignment wrapText="1"/>
    </xf>
    <xf numFmtId="0" fontId="2" fillId="8" borderId="1" xfId="0" applyFont="1" applyFill="1" applyBorder="1"/>
    <xf numFmtId="0" fontId="0" fillId="8" borderId="1" xfId="0" applyFill="1" applyBorder="1" applyAlignment="1">
      <alignment wrapText="1"/>
    </xf>
    <xf numFmtId="0" fontId="0" fillId="8" borderId="1" xfId="0" applyFill="1" applyBorder="1"/>
    <xf numFmtId="0" fontId="28" fillId="8" borderId="16" xfId="0" applyFont="1" applyFill="1" applyBorder="1" applyAlignment="1" applyProtection="1">
      <alignment horizontal="right"/>
      <protection locked="0"/>
    </xf>
    <xf numFmtId="0" fontId="0" fillId="8" borderId="3" xfId="0" applyFill="1" applyBorder="1" applyAlignment="1" applyProtection="1">
      <alignment horizontal="center" vertical="center"/>
      <protection locked="0"/>
    </xf>
    <xf numFmtId="0" fontId="1" fillId="8" borderId="3" xfId="0" applyFont="1" applyFill="1" applyBorder="1" applyAlignment="1" applyProtection="1">
      <alignment horizontal="right" vertical="center"/>
      <protection locked="0"/>
    </xf>
    <xf numFmtId="0" fontId="29" fillId="8" borderId="2" xfId="0" applyFont="1" applyFill="1" applyBorder="1" applyAlignment="1" applyProtection="1">
      <alignment horizontal="right" vertical="center" wrapText="1"/>
      <protection locked="0"/>
    </xf>
    <xf numFmtId="0" fontId="5" fillId="8" borderId="33" xfId="0" applyFont="1" applyFill="1" applyBorder="1" applyAlignment="1" applyProtection="1">
      <alignment horizontal="right"/>
      <protection locked="0"/>
    </xf>
    <xf numFmtId="0" fontId="0" fillId="8" borderId="34" xfId="0" applyFill="1" applyBorder="1" applyAlignment="1" applyProtection="1">
      <alignment horizontal="center" vertical="center"/>
      <protection locked="0"/>
    </xf>
    <xf numFmtId="0" fontId="1" fillId="8" borderId="34" xfId="0" applyFont="1" applyFill="1" applyBorder="1" applyAlignment="1" applyProtection="1">
      <alignment horizontal="center" vertical="center"/>
      <protection locked="0"/>
    </xf>
    <xf numFmtId="0" fontId="0" fillId="8" borderId="35" xfId="0" applyFill="1" applyBorder="1" applyAlignment="1" applyProtection="1">
      <alignment horizontal="center" vertical="center"/>
      <protection locked="0"/>
    </xf>
    <xf numFmtId="0" fontId="0" fillId="8" borderId="36" xfId="0" applyFill="1" applyBorder="1" applyAlignment="1" applyProtection="1">
      <alignment horizontal="center" vertical="center"/>
      <protection locked="0"/>
    </xf>
    <xf numFmtId="2" fontId="0" fillId="8" borderId="1" xfId="0" applyNumberFormat="1" applyFill="1" applyBorder="1" applyAlignment="1" applyProtection="1">
      <alignment horizontal="center" vertical="center"/>
      <protection locked="0"/>
    </xf>
    <xf numFmtId="0" fontId="0" fillId="8" borderId="18" xfId="0" applyFill="1" applyBorder="1" applyAlignment="1" applyProtection="1">
      <alignment horizontal="center" vertical="center"/>
      <protection locked="0"/>
    </xf>
    <xf numFmtId="0" fontId="0" fillId="9" borderId="31" xfId="0" applyFill="1" applyBorder="1" applyAlignment="1" applyProtection="1">
      <alignment horizontal="center" vertical="center"/>
    </xf>
    <xf numFmtId="0" fontId="1" fillId="8" borderId="2" xfId="0" applyFont="1" applyFill="1" applyBorder="1" applyAlignment="1" applyProtection="1">
      <alignment horizontal="right" vertical="center"/>
      <protection locked="0"/>
    </xf>
    <xf numFmtId="0" fontId="0" fillId="8" borderId="1" xfId="0" applyNumberFormat="1" applyFill="1" applyBorder="1" applyAlignment="1" applyProtection="1">
      <alignment horizontal="center" vertical="center"/>
      <protection locked="0"/>
    </xf>
    <xf numFmtId="0" fontId="9" fillId="0" borderId="0" xfId="0" applyFont="1" applyAlignment="1" applyProtection="1">
      <alignment horizontal="center" vertical="center"/>
    </xf>
    <xf numFmtId="0" fontId="30" fillId="8" borderId="0" xfId="0" applyFont="1" applyFill="1" applyAlignment="1">
      <alignment horizontal="right" vertical="center"/>
    </xf>
    <xf numFmtId="0" fontId="1" fillId="8" borderId="1" xfId="0" applyFont="1" applyFill="1" applyBorder="1"/>
    <xf numFmtId="0" fontId="5" fillId="8" borderId="1" xfId="0" applyFont="1" applyFill="1" applyBorder="1" applyAlignment="1">
      <alignment horizontal="center" vertical="center"/>
    </xf>
    <xf numFmtId="0" fontId="1" fillId="9" borderId="1" xfId="0" applyFont="1" applyFill="1" applyBorder="1" applyAlignment="1">
      <alignment horizontal="center" vertical="center"/>
    </xf>
    <xf numFmtId="0" fontId="0" fillId="9" borderId="30" xfId="0" applyFill="1" applyBorder="1" applyAlignment="1" applyProtection="1">
      <alignment horizontal="center" vertical="center"/>
    </xf>
    <xf numFmtId="0" fontId="0" fillId="9" borderId="32" xfId="0" applyFill="1" applyBorder="1" applyAlignment="1" applyProtection="1">
      <alignment horizontal="center" vertical="center"/>
      <protection locked="0"/>
    </xf>
    <xf numFmtId="0" fontId="1" fillId="9" borderId="12" xfId="0" applyFont="1" applyFill="1" applyBorder="1" applyAlignment="1" applyProtection="1">
      <alignment horizontal="center" vertical="center"/>
    </xf>
    <xf numFmtId="0" fontId="27" fillId="8" borderId="34" xfId="0" applyFont="1" applyFill="1" applyBorder="1" applyProtection="1">
      <protection locked="0"/>
    </xf>
    <xf numFmtId="0" fontId="26" fillId="8" borderId="35" xfId="0" applyFont="1" applyFill="1" applyBorder="1" applyAlignment="1" applyProtection="1">
      <alignment horizontal="center" vertical="center" wrapText="1"/>
      <protection locked="0"/>
    </xf>
    <xf numFmtId="0" fontId="27" fillId="8" borderId="35" xfId="0" applyFont="1" applyFill="1" applyBorder="1" applyProtection="1">
      <protection locked="0"/>
    </xf>
    <xf numFmtId="0" fontId="27" fillId="8" borderId="36" xfId="0" applyFont="1" applyFill="1" applyBorder="1" applyProtection="1">
      <protection locked="0"/>
    </xf>
    <xf numFmtId="0" fontId="27" fillId="8" borderId="34" xfId="0" applyFont="1" applyFill="1" applyBorder="1" applyAlignment="1" applyProtection="1">
      <alignment horizontal="right" vertical="center" wrapText="1"/>
      <protection locked="0"/>
    </xf>
    <xf numFmtId="0" fontId="0" fillId="9" borderId="0" xfId="0" applyFill="1" applyAlignment="1">
      <alignment horizontal="center" vertical="center"/>
    </xf>
    <xf numFmtId="164" fontId="0" fillId="8" borderId="1" xfId="0" applyNumberFormat="1" applyFill="1" applyBorder="1" applyAlignment="1" applyProtection="1">
      <alignment horizontal="center"/>
      <protection locked="0"/>
    </xf>
    <xf numFmtId="0" fontId="26" fillId="8" borderId="34" xfId="0" applyFont="1" applyFill="1" applyBorder="1" applyAlignment="1" applyProtection="1">
      <alignment horizontal="center" vertical="center"/>
      <protection locked="0"/>
    </xf>
    <xf numFmtId="0" fontId="5" fillId="8" borderId="7" xfId="0" applyFont="1" applyFill="1" applyBorder="1" applyAlignment="1">
      <alignment vertical="center" wrapText="1"/>
    </xf>
    <xf numFmtId="0" fontId="5" fillId="8" borderId="0" xfId="0" applyFont="1" applyFill="1" applyBorder="1" applyAlignment="1">
      <alignment vertical="center" wrapText="1"/>
    </xf>
    <xf numFmtId="0" fontId="0" fillId="6" borderId="1" xfId="0" applyFill="1" applyBorder="1" applyAlignment="1" applyProtection="1">
      <alignment horizontal="center"/>
      <protection locked="0"/>
    </xf>
    <xf numFmtId="0" fontId="0" fillId="6" borderId="17" xfId="0" applyFill="1" applyBorder="1" applyAlignment="1" applyProtection="1">
      <alignment horizontal="center"/>
      <protection locked="0"/>
    </xf>
    <xf numFmtId="0" fontId="10" fillId="2" borderId="4" xfId="0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horizontal="center" vertical="center"/>
    </xf>
    <xf numFmtId="0" fontId="10" fillId="2" borderId="6" xfId="0" applyFont="1" applyFill="1" applyBorder="1" applyAlignment="1">
      <alignment horizontal="center" vertical="center"/>
    </xf>
    <xf numFmtId="0" fontId="10" fillId="2" borderId="7" xfId="0" applyFont="1" applyFill="1" applyBorder="1" applyAlignment="1">
      <alignment horizontal="center" vertical="center"/>
    </xf>
    <xf numFmtId="0" fontId="10" fillId="2" borderId="0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3" xfId="0" applyFill="1" applyBorder="1" applyAlignment="1" applyProtection="1">
      <alignment horizontal="center"/>
      <protection locked="0"/>
    </xf>
    <xf numFmtId="0" fontId="11" fillId="4" borderId="1" xfId="0" applyFont="1" applyFill="1" applyBorder="1" applyAlignment="1">
      <alignment horizontal="center"/>
    </xf>
    <xf numFmtId="0" fontId="14" fillId="8" borderId="18" xfId="0" applyFont="1" applyFill="1" applyBorder="1" applyAlignment="1">
      <alignment horizontal="center" vertical="center"/>
    </xf>
    <xf numFmtId="0" fontId="14" fillId="8" borderId="13" xfId="0" applyFont="1" applyFill="1" applyBorder="1" applyAlignment="1">
      <alignment horizontal="center" vertical="center"/>
    </xf>
    <xf numFmtId="0" fontId="14" fillId="8" borderId="1" xfId="0" applyFont="1" applyFill="1" applyBorder="1" applyAlignment="1">
      <alignment horizontal="center" vertical="center"/>
    </xf>
    <xf numFmtId="0" fontId="14" fillId="8" borderId="21" xfId="0" applyFont="1" applyFill="1" applyBorder="1" applyAlignment="1">
      <alignment horizontal="center" vertical="center"/>
    </xf>
    <xf numFmtId="0" fontId="14" fillId="8" borderId="19" xfId="0" applyFont="1" applyFill="1" applyBorder="1" applyAlignment="1">
      <alignment horizontal="center" vertical="center"/>
    </xf>
    <xf numFmtId="0" fontId="21" fillId="4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0" fillId="3" borderId="7" xfId="0" applyFill="1" applyBorder="1" applyAlignment="1">
      <alignment horizontal="center"/>
    </xf>
    <xf numFmtId="0" fontId="0" fillId="3" borderId="0" xfId="0" applyFill="1" applyBorder="1" applyAlignment="1">
      <alignment horizontal="center"/>
    </xf>
    <xf numFmtId="0" fontId="16" fillId="5" borderId="7" xfId="0" applyFont="1" applyFill="1" applyBorder="1" applyAlignment="1">
      <alignment horizontal="center"/>
    </xf>
    <xf numFmtId="0" fontId="16" fillId="5" borderId="0" xfId="0" applyFont="1" applyFill="1" applyBorder="1" applyAlignment="1">
      <alignment horizontal="center"/>
    </xf>
    <xf numFmtId="0" fontId="9" fillId="9" borderId="7" xfId="0" applyFont="1" applyFill="1" applyBorder="1" applyAlignment="1">
      <alignment horizontal="center"/>
    </xf>
    <xf numFmtId="0" fontId="9" fillId="9" borderId="0" xfId="0" applyFont="1" applyFill="1" applyBorder="1" applyAlignment="1">
      <alignment horizontal="center"/>
    </xf>
    <xf numFmtId="0" fontId="5" fillId="8" borderId="0" xfId="0" applyFont="1" applyFill="1" applyBorder="1" applyAlignment="1">
      <alignment horizontal="center" vertical="center" wrapText="1"/>
    </xf>
    <xf numFmtId="0" fontId="1" fillId="8" borderId="0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 wrapText="1"/>
    </xf>
    <xf numFmtId="0" fontId="1" fillId="8" borderId="7" xfId="0" applyFont="1" applyFill="1" applyBorder="1" applyAlignment="1">
      <alignment horizontal="right" vertical="center"/>
    </xf>
    <xf numFmtId="0" fontId="1" fillId="8" borderId="0" xfId="0" applyFont="1" applyFill="1" applyBorder="1" applyAlignment="1">
      <alignment horizontal="right" vertical="center"/>
    </xf>
    <xf numFmtId="0" fontId="1" fillId="8" borderId="8" xfId="0" applyFont="1" applyFill="1" applyBorder="1" applyAlignment="1">
      <alignment horizontal="right" vertical="center"/>
    </xf>
    <xf numFmtId="0" fontId="0" fillId="8" borderId="25" xfId="0" applyFill="1" applyBorder="1" applyAlignment="1" applyProtection="1">
      <alignment horizontal="center"/>
      <protection locked="0"/>
    </xf>
    <xf numFmtId="0" fontId="0" fillId="8" borderId="26" xfId="0" applyFill="1" applyBorder="1" applyAlignment="1" applyProtection="1">
      <alignment horizontal="center"/>
      <protection locked="0"/>
    </xf>
    <xf numFmtId="0" fontId="11" fillId="11" borderId="7" xfId="0" applyFont="1" applyFill="1" applyBorder="1" applyAlignment="1">
      <alignment horizontal="right" vertical="center"/>
    </xf>
    <xf numFmtId="0" fontId="11" fillId="11" borderId="0" xfId="0" applyFont="1" applyFill="1" applyBorder="1" applyAlignment="1">
      <alignment horizontal="right" vertical="center"/>
    </xf>
    <xf numFmtId="0" fontId="11" fillId="11" borderId="8" xfId="0" applyFont="1" applyFill="1" applyBorder="1" applyAlignment="1">
      <alignment horizontal="right" vertical="center"/>
    </xf>
    <xf numFmtId="0" fontId="1" fillId="8" borderId="0" xfId="0" applyFont="1" applyFill="1" applyBorder="1" applyAlignment="1">
      <alignment horizontal="center"/>
    </xf>
    <xf numFmtId="0" fontId="0" fillId="8" borderId="1" xfId="0" applyFill="1" applyBorder="1" applyAlignment="1" applyProtection="1">
      <alignment horizontal="center"/>
      <protection locked="0"/>
    </xf>
    <xf numFmtId="0" fontId="0" fillId="14" borderId="0" xfId="0" applyFill="1" applyAlignment="1">
      <alignment horizontal="center"/>
    </xf>
    <xf numFmtId="0" fontId="0" fillId="0" borderId="0" xfId="0" applyProtection="1">
      <protection locked="0"/>
    </xf>
  </cellXfs>
  <cellStyles count="2">
    <cellStyle name="Normal" xfId="0" builtinId="0"/>
    <cellStyle name="Percent" xfId="1" builtinId="5"/>
  </cellStyles>
  <dxfs count="99">
    <dxf>
      <fill>
        <patternFill patternType="solid">
          <fgColor indexed="64"/>
          <bgColor theme="7" tint="0.59999389629810485"/>
        </patternFill>
      </fill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/>
      </border>
      <protection locked="0" hidden="0"/>
    </dxf>
    <dxf>
      <fill>
        <patternFill patternType="solid">
          <fgColor indexed="64"/>
          <bgColor theme="0"/>
        </patternFill>
      </fill>
      <border diagonalUp="0" diagonalDown="0" outline="0">
        <left/>
        <right/>
        <top/>
        <bottom/>
      </border>
    </dxf>
    <dxf>
      <fill>
        <patternFill patternType="solid">
          <fgColor indexed="64"/>
          <bgColor theme="0"/>
        </patternFill>
      </fill>
      <border diagonalUp="0" diagonalDown="0" outline="0">
        <left/>
        <right/>
        <top/>
        <bottom/>
      </border>
    </dxf>
    <dxf>
      <fill>
        <patternFill patternType="solid">
          <fgColor indexed="64"/>
          <bgColor theme="7" tint="0.5999938962981048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  <protection locked="1" hidden="0"/>
    </dxf>
    <dxf>
      <fill>
        <patternFill patternType="solid">
          <fgColor indexed="64"/>
          <bgColor theme="7" tint="0.5999938962981048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/>
        <top/>
        <bottom/>
      </border>
      <protection locked="1" hidden="0"/>
    </dxf>
    <dxf>
      <fill>
        <patternFill patternType="solid">
          <fgColor indexed="64"/>
          <bgColor theme="0"/>
        </patternFill>
      </fill>
      <border diagonalUp="0" diagonalDown="0" outline="0">
        <left/>
        <right/>
        <top/>
        <bottom/>
      </border>
    </dxf>
    <dxf>
      <fill>
        <patternFill patternType="solid">
          <fgColor indexed="64"/>
          <bgColor theme="0"/>
        </patternFill>
      </fill>
      <border diagonalUp="0" diagonalDown="0" outline="0">
        <left/>
        <right/>
        <top/>
        <bottom/>
      </border>
    </dxf>
    <dxf>
      <fill>
        <patternFill patternType="solid">
          <fgColor indexed="64"/>
          <bgColor theme="0"/>
        </patternFill>
      </fill>
      <border diagonalUp="0" diagonalDown="0" outline="0">
        <left/>
        <right/>
        <top/>
        <bottom/>
      </border>
    </dxf>
    <dxf>
      <fill>
        <patternFill patternType="solid">
          <fgColor indexed="64"/>
          <bgColor theme="0"/>
        </patternFill>
      </fill>
      <border diagonalUp="0" diagonalDown="0" outline="0">
        <left/>
        <right/>
        <top/>
        <bottom/>
      </border>
    </dxf>
    <dxf>
      <fill>
        <patternFill patternType="solid">
          <fgColor indexed="64"/>
          <bgColor theme="0"/>
        </patternFill>
      </fill>
      <border diagonalUp="0" diagonalDown="0" outline="0">
        <left/>
        <right/>
        <top/>
        <bottom/>
      </border>
    </dxf>
    <dxf>
      <fill>
        <patternFill patternType="solid">
          <fgColor indexed="64"/>
          <bgColor theme="0"/>
        </patternFill>
      </fill>
      <border diagonalUp="0" diagonalDown="0" outline="0">
        <left/>
        <right/>
        <top/>
        <bottom/>
      </border>
    </dxf>
    <dxf>
      <fill>
        <patternFill patternType="solid">
          <fgColor indexed="64"/>
          <bgColor theme="0"/>
        </patternFill>
      </fill>
      <border diagonalUp="0" diagonalDown="0" outline="0">
        <left/>
        <right/>
        <top/>
        <bottom/>
      </border>
    </dxf>
    <dxf>
      <fill>
        <patternFill patternType="solid">
          <fgColor indexed="64"/>
          <bgColor theme="0"/>
        </patternFill>
      </fill>
      <border diagonalUp="0" diagonalDown="0" outline="0">
        <left/>
        <right/>
        <top/>
        <bottom/>
      </border>
    </dxf>
    <dxf>
      <fill>
        <patternFill patternType="solid">
          <fgColor indexed="64"/>
          <bgColor theme="0"/>
        </patternFill>
      </fill>
      <border diagonalUp="0" diagonalDown="0" outline="0">
        <left/>
        <right/>
        <top/>
        <bottom/>
      </border>
    </dxf>
    <dxf>
      <fill>
        <patternFill patternType="solid">
          <fgColor indexed="64"/>
          <bgColor theme="0"/>
        </patternFill>
      </fill>
      <border diagonalUp="0" diagonalDown="0" outline="0">
        <left/>
        <right/>
        <top/>
        <bottom/>
      </border>
    </dxf>
    <dxf>
      <fill>
        <patternFill patternType="solid">
          <fgColor indexed="64"/>
          <bgColor theme="7" tint="0.59999389629810485"/>
        </patternFill>
      </fill>
      <alignment horizontal="center" vertical="center" textRotation="0" wrapText="0" indent="0" justifyLastLine="0" shrinkToFit="0" readingOrder="0"/>
    </dxf>
    <dxf>
      <fill>
        <patternFill patternType="solid">
          <fgColor indexed="64"/>
          <bgColor theme="7" tint="0.5999938962981048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  <protection locked="1" hidden="0"/>
    </dxf>
    <dxf>
      <fill>
        <patternFill patternType="solid">
          <fgColor indexed="64"/>
          <bgColor theme="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Arial"/>
        <scheme val="minor"/>
      </font>
      <fill>
        <patternFill patternType="solid">
          <fgColor indexed="64"/>
          <bgColor theme="0"/>
        </patternFill>
      </fill>
      <alignment horizontal="right" vertical="center" textRotation="0" wrapText="0" indent="0" justifyLastLine="0" shrinkToFit="0" readingOrder="0"/>
    </dxf>
    <dxf>
      <fill>
        <patternFill patternType="solid">
          <fgColor indexed="64"/>
          <bgColor theme="0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ill>
        <patternFill patternType="solid">
          <fgColor indexed="64"/>
          <bgColor theme="0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ill>
        <patternFill patternType="solid">
          <fgColor indexed="64"/>
          <bgColor theme="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minor"/>
      </font>
    </dxf>
    <dxf>
      <font>
        <b val="0"/>
      </font>
      <fill>
        <patternFill>
          <fgColor indexed="64"/>
          <bgColor theme="0"/>
        </patternFill>
      </fill>
      <protection locked="0" hidden="0"/>
    </dxf>
    <dxf>
      <font>
        <b val="0"/>
      </font>
      <fill>
        <patternFill patternType="solid">
          <fgColor indexed="64"/>
          <bgColor theme="0"/>
        </patternFill>
      </fill>
      <protection locked="0" hidden="0"/>
    </dxf>
    <dxf>
      <font>
        <b val="0"/>
      </font>
      <fill>
        <patternFill patternType="solid">
          <fgColor indexed="64"/>
          <bgColor theme="0"/>
        </patternFill>
      </fill>
      <protection locked="0" hidden="0"/>
    </dxf>
    <dxf>
      <font>
        <b val="0"/>
      </font>
      <fill>
        <patternFill patternType="solid">
          <fgColor indexed="64"/>
          <bgColor theme="0"/>
        </patternFill>
      </fill>
      <protection locked="0" hidden="0"/>
    </dxf>
    <dxf>
      <font>
        <b val="0"/>
      </font>
      <fill>
        <patternFill>
          <fgColor indexed="64"/>
          <bgColor theme="0"/>
        </patternFill>
      </fill>
      <protection locked="0" hidden="0"/>
    </dxf>
    <dxf>
      <font>
        <b val="0"/>
      </font>
      <fill>
        <patternFill patternType="solid">
          <fgColor indexed="64"/>
          <bgColor theme="0"/>
        </patternFill>
      </fill>
      <protection locked="0" hidden="0"/>
    </dxf>
    <dxf>
      <font>
        <b val="0"/>
      </font>
      <fill>
        <patternFill patternType="solid">
          <fgColor indexed="64"/>
          <bgColor theme="0"/>
        </patternFill>
      </fill>
      <protection locked="0" hidden="0"/>
    </dxf>
    <dxf>
      <font>
        <b val="0"/>
      </font>
      <fill>
        <patternFill patternType="solid">
          <fgColor indexed="64"/>
          <bgColor theme="0"/>
        </patternFill>
      </fill>
      <protection locked="0" hidden="0"/>
    </dxf>
    <dxf>
      <font>
        <b val="0"/>
      </font>
      <fill>
        <patternFill patternType="solid">
          <fgColor indexed="64"/>
          <bgColor theme="0"/>
        </patternFill>
      </fill>
      <protection locked="0" hidden="0"/>
    </dxf>
    <dxf>
      <font>
        <b val="0"/>
      </font>
      <fill>
        <patternFill patternType="solid">
          <fgColor indexed="64"/>
          <bgColor theme="0"/>
        </patternFill>
      </fill>
      <protection locked="0" hidden="0"/>
    </dxf>
    <dxf>
      <font>
        <b val="0"/>
      </font>
      <fill>
        <patternFill patternType="solid">
          <fgColor indexed="64"/>
          <bgColor theme="0"/>
        </patternFill>
      </fill>
      <protection locked="0" hidden="0"/>
    </dxf>
    <dxf>
      <font>
        <b val="0"/>
      </font>
      <fill>
        <patternFill patternType="solid">
          <fgColor indexed="64"/>
          <bgColor theme="0"/>
        </patternFill>
      </fill>
      <protection locked="0" hidden="0"/>
    </dxf>
    <dxf>
      <font>
        <b val="0"/>
      </font>
      <fill>
        <patternFill patternType="solid">
          <fgColor indexed="64"/>
          <bgColor theme="0"/>
        </patternFill>
      </fill>
      <protection locked="0" hidden="0"/>
    </dxf>
    <dxf>
      <font>
        <b val="0"/>
      </font>
      <fill>
        <patternFill patternType="solid">
          <fgColor indexed="64"/>
          <bgColor theme="0"/>
        </patternFill>
      </fill>
      <protection locked="0" hidden="0"/>
    </dxf>
    <dxf>
      <font>
        <b val="0"/>
      </font>
      <fill>
        <patternFill patternType="solid">
          <fgColor indexed="64"/>
          <bgColor theme="0"/>
        </patternFill>
      </fill>
      <protection locked="0" hidden="0"/>
    </dxf>
    <dxf>
      <font>
        <b val="0"/>
      </font>
      <numFmt numFmtId="0" formatCode="General"/>
      <fill>
        <patternFill patternType="solid">
          <fgColor indexed="64"/>
          <bgColor theme="0"/>
        </patternFill>
      </fill>
      <protection locked="0" hidden="0"/>
    </dxf>
    <dxf>
      <numFmt numFmtId="0" formatCode="General"/>
    </dxf>
    <dxf>
      <numFmt numFmtId="0" formatCode="General"/>
    </dxf>
    <dxf>
      <font>
        <b val="0"/>
      </font>
      <fill>
        <patternFill patternType="solid">
          <fgColor indexed="64"/>
          <bgColor theme="0"/>
        </patternFill>
      </fill>
      <protection locked="0" hidden="0"/>
    </dxf>
    <dxf>
      <font>
        <b val="0"/>
      </font>
      <fill>
        <patternFill patternType="solid">
          <fgColor indexed="64"/>
          <bgColor theme="0"/>
        </patternFill>
      </fill>
      <border outline="0">
        <left style="thin">
          <color indexed="64"/>
        </left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minor"/>
      </font>
      <fill>
        <patternFill patternType="solid">
          <fgColor indexed="64"/>
          <bgColor theme="0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minor"/>
      </font>
      <fill>
        <patternFill>
          <fgColor indexed="64"/>
          <bgColor theme="0"/>
        </patternFill>
      </fill>
      <alignment horizontal="right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border outline="0">
        <top style="thin">
          <color rgb="FF000000"/>
        </top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ill>
        <patternFill>
          <fgColor rgb="FF000000"/>
          <bgColor rgb="FFFFFFFF"/>
        </patternFill>
      </fill>
      <protection locked="0" hidden="0"/>
    </dxf>
    <dxf>
      <border outline="0">
        <bottom style="thin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minor"/>
      </font>
      <fill>
        <patternFill patternType="solid">
          <fgColor indexed="64"/>
          <bgColor theme="7" tint="0.3999755851924192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 style="thin">
          <color indexed="64"/>
        </top>
        <bottom/>
      </border>
      <protection locked="0" hidden="0"/>
    </dxf>
    <dxf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  <protection locked="0" hidden="0"/>
    </dxf>
    <dxf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  <protection locked="0" hidden="0"/>
    </dxf>
    <dxf>
      <numFmt numFmtId="0" formatCode="General"/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>
        <right style="thin">
          <color indexed="64"/>
        </right>
      </border>
      <protection locked="0" hidden="0"/>
    </dxf>
    <dxf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outline="0">
        <right style="thin">
          <color indexed="64"/>
        </right>
      </border>
      <protection locked="0" hidden="0"/>
    </dxf>
    <dxf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outline="0">
        <right style="thin">
          <color indexed="64"/>
        </right>
      </border>
      <protection locked="0" hidden="0"/>
    </dxf>
    <dxf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outline="0">
        <right style="thin">
          <color indexed="64"/>
        </right>
      </border>
      <protection locked="0" hidden="0"/>
    </dxf>
    <dxf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outline="0">
        <right style="thin">
          <color indexed="64"/>
        </right>
      </border>
      <protection locked="0" hidden="0"/>
    </dxf>
    <dxf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outline="0">
        <right style="thin">
          <color indexed="64"/>
        </right>
      </border>
      <protection locked="0" hidden="0"/>
    </dxf>
    <dxf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outline="0">
        <right style="thin">
          <color indexed="64"/>
        </right>
      </border>
      <protection locked="0" hidden="0"/>
    </dxf>
    <dxf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outline="0">
        <right style="thin">
          <color indexed="64"/>
        </right>
      </border>
      <protection locked="0" hidden="0"/>
    </dxf>
    <dxf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outline="0">
        <right style="thin">
          <color indexed="64"/>
        </right>
      </border>
      <protection locked="0" hidden="0"/>
    </dxf>
    <dxf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outline="0">
        <right style="thin">
          <color indexed="64"/>
        </right>
      </border>
      <protection locked="0" hidden="0"/>
    </dxf>
    <dxf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outline="0">
        <right style="thin">
          <color indexed="64"/>
        </right>
      </border>
      <protection locked="0" hidden="0"/>
    </dxf>
    <dxf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outline="0">
        <right style="thin">
          <color indexed="64"/>
        </right>
      </border>
      <protection locked="0" hidden="0"/>
    </dxf>
    <dxf>
      <numFmt numFmtId="0" formatCode="General"/>
    </dxf>
    <dxf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outline="0">
        <right style="thin">
          <color indexed="64"/>
        </right>
      </border>
      <protection locked="0" hidden="0"/>
    </dxf>
    <dxf>
      <numFmt numFmtId="2" formatCode="0.00"/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>
        <right style="thin">
          <color indexed="64"/>
        </right>
      </border>
      <protection locked="0" hidden="0"/>
    </dxf>
    <dxf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outline="0">
        <left style="thin">
          <color indexed="64"/>
        </left>
        <right style="thin">
          <color indexed="64"/>
        </right>
      </border>
      <protection locked="0" hidden="0"/>
    </dxf>
    <dxf>
      <fill>
        <patternFill patternType="solid">
          <fgColor indexed="64"/>
          <bgColor theme="0"/>
        </patternFill>
      </fill>
      <alignment horizontal="right" vertical="center" textRotation="0" wrapText="0" indent="0" justifyLastLine="0" shrinkToFit="0" readingOrder="0"/>
      <border outline="0">
        <left/>
        <right style="thin">
          <color indexed="64"/>
        </right>
      </border>
      <protection locked="0" hidden="0"/>
    </dxf>
    <dxf>
      <fill>
        <patternFill patternType="solid">
          <fgColor indexed="64"/>
          <bgColor theme="0"/>
        </patternFill>
      </fill>
      <alignment horizontal="righ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minor"/>
      </font>
      <fill>
        <patternFill patternType="solid">
          <fgColor indexed="64"/>
          <bgColor theme="0"/>
        </patternFill>
      </fill>
      <alignment horizontal="righ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minor"/>
      </font>
      <fill>
        <patternFill patternType="solid">
          <fgColor indexed="64"/>
          <bgColor theme="0"/>
        </patternFill>
      </fill>
      <alignment horizontal="righ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border outline="0">
        <top style="thin">
          <color rgb="FF000000"/>
        </top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ill>
        <patternFill>
          <fgColor rgb="FF000000"/>
          <bgColor rgb="FFFFFFFF"/>
        </patternFill>
      </fill>
      <protection locked="0" hidden="0"/>
    </dxf>
    <dxf>
      <border outline="0">
        <bottom style="thin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minor"/>
      </font>
      <fill>
        <patternFill patternType="solid">
          <fgColor indexed="64"/>
          <bgColor theme="7" tint="0.3999755851924192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numFmt numFmtId="0" formatCode="General"/>
    </dxf>
    <dxf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border outline="0">
        <top style="thin">
          <color indexed="64"/>
        </top>
      </border>
    </dxf>
    <dxf>
      <fill>
        <patternFill patternType="solid">
          <fgColor indexed="64"/>
          <bgColor theme="7" tint="0.59999389629810485"/>
        </patternFill>
      </fill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fgColor indexed="64"/>
          <bgColor theme="0"/>
        </patternFill>
      </fill>
      <alignment textRotation="0" wrapText="0" indent="0" justifyLastLine="0" shrinkToFit="0" readingOrder="0"/>
      <protection locked="0" hidden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 tint="4.9989318521683403E-2"/>
        <name val="Calibri"/>
        <scheme val="none"/>
      </font>
      <fill>
        <patternFill patternType="solid">
          <fgColor indexed="64"/>
          <bgColor theme="7" tint="0.3999755851924192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1.png"/><Relationship Id="rId1" Type="http://schemas.openxmlformats.org/officeDocument/2006/relationships/hyperlink" Target="#'&#1492;&#1513;&#1499;&#1500;&#1492; &#1508;&#1493;&#1512;&#1502;&#1500;&#1497;&#1514; (&#1488;&#1511;&#1491;&#1502;&#1497;&#1514;)'!A1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&#1490;&#1497;&#1500;&#1497;&#1493;&#1503;2!A1"/><Relationship Id="rId2" Type="http://schemas.openxmlformats.org/officeDocument/2006/relationships/image" Target="../media/image3.png"/><Relationship Id="rId1" Type="http://schemas.openxmlformats.org/officeDocument/2006/relationships/hyperlink" Target="#'&#1492;&#1499;&#1513;&#1512;&#1492; &#1502;&#1511;&#1510;&#1493;&#1506;&#1497;&#1514;'!A1"/><Relationship Id="rId5" Type="http://schemas.openxmlformats.org/officeDocument/2006/relationships/image" Target="../media/image2.png"/><Relationship Id="rId4" Type="http://schemas.openxmlformats.org/officeDocument/2006/relationships/hyperlink" Target="#'&#1491;&#1493;&#1495; &#1514;&#1499;&#1504;&#1493;&#1503;'!A1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&#1492;&#1513;&#1499;&#1500;&#1492; &#1508;&#1493;&#1512;&#1502;&#1500;&#1497;&#1514; (&#1488;&#1511;&#1491;&#1502;&#1497;&#1514;)'!A1"/><Relationship Id="rId2" Type="http://schemas.openxmlformats.org/officeDocument/2006/relationships/image" Target="../media/image3.png"/><Relationship Id="rId1" Type="http://schemas.openxmlformats.org/officeDocument/2006/relationships/hyperlink" Target="#'&#1508;&#1506;&#1497;&#1500;&#1493;&#1497;&#1493;&#1514; &#1492;&#1506;&#1513;&#1512;&#1492; &#1493;&#1512;&#1493;&#1493;&#1495;&#1492;'!A1"/><Relationship Id="rId5" Type="http://schemas.openxmlformats.org/officeDocument/2006/relationships/hyperlink" Target="http://archive.csc.gov.il/Takshir/Pages/chap.aspx?chap=510" TargetMode="External"/><Relationship Id="rId4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&#1490;&#1497;&#1500;&#1497;&#1493;&#1503;2!A1"/><Relationship Id="rId2" Type="http://schemas.openxmlformats.org/officeDocument/2006/relationships/image" Target="../media/image3.png"/><Relationship Id="rId1" Type="http://schemas.openxmlformats.org/officeDocument/2006/relationships/hyperlink" Target="#'&#1514;&#1511;&#1510;&#1497;&#1489; &#1492;&#1491;&#1512;&#1499;&#1492; &#1499;&#1493;&#1500;&#1500;'!A1"/><Relationship Id="rId5" Type="http://schemas.openxmlformats.org/officeDocument/2006/relationships/image" Target="../media/image2.png"/><Relationship Id="rId4" Type="http://schemas.openxmlformats.org/officeDocument/2006/relationships/hyperlink" Target="#'&#1492;&#1499;&#1513;&#1512;&#1492; &#1502;&#1511;&#1510;&#1493;&#1506;&#1497;&#1514;'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'&#1508;&#1506;&#1497;&#1500;&#1493;&#1497;&#1493;&#1514; &#1492;&#1506;&#1513;&#1512;&#1492; &#1493;&#1512;&#1493;&#1493;&#1495;&#1492;'!A1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152400</xdr:colOff>
      <xdr:row>17</xdr:row>
      <xdr:rowOff>47625</xdr:rowOff>
    </xdr:from>
    <xdr:to>
      <xdr:col>11</xdr:col>
      <xdr:colOff>809625</xdr:colOff>
      <xdr:row>19</xdr:row>
      <xdr:rowOff>57150</xdr:rowOff>
    </xdr:to>
    <xdr:sp macro="" textlink="">
      <xdr:nvSpPr>
        <xdr:cNvPr id="2" name="מסגרת משופעת 1">
          <a:hlinkClick xmlns:r="http://schemas.openxmlformats.org/officeDocument/2006/relationships" r:id="rId1"/>
        </xdr:cNvPr>
        <xdr:cNvSpPr/>
      </xdr:nvSpPr>
      <xdr:spPr>
        <a:xfrm>
          <a:off x="11227774725" y="2990850"/>
          <a:ext cx="1362075" cy="371475"/>
        </a:xfrm>
        <a:prstGeom prst="bevel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1" anchor="t"/>
        <a:lstStyle/>
        <a:p>
          <a:pPr algn="ctr" rtl="1"/>
          <a:r>
            <a:rPr lang="he-IL" sz="1100" b="1"/>
            <a:t>הבא</a:t>
          </a:r>
        </a:p>
      </xdr:txBody>
    </xdr:sp>
    <xdr:clientData/>
  </xdr:twoCellAnchor>
  <xdr:twoCellAnchor editAs="oneCell">
    <xdr:from>
      <xdr:col>1</xdr:col>
      <xdr:colOff>42895</xdr:colOff>
      <xdr:row>0</xdr:row>
      <xdr:rowOff>190499</xdr:rowOff>
    </xdr:from>
    <xdr:to>
      <xdr:col>1</xdr:col>
      <xdr:colOff>1009650</xdr:colOff>
      <xdr:row>6</xdr:row>
      <xdr:rowOff>22481</xdr:rowOff>
    </xdr:to>
    <xdr:pic>
      <xdr:nvPicPr>
        <xdr:cNvPr id="3" name="תמונה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6528200" y="190499"/>
          <a:ext cx="966755" cy="1013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8</xdr:row>
      <xdr:rowOff>7927</xdr:rowOff>
    </xdr:from>
    <xdr:to>
      <xdr:col>1</xdr:col>
      <xdr:colOff>1466850</xdr:colOff>
      <xdr:row>8</xdr:row>
      <xdr:rowOff>1421884</xdr:rowOff>
    </xdr:to>
    <xdr:pic>
      <xdr:nvPicPr>
        <xdr:cNvPr id="4" name="Picture 3"/>
        <xdr:cNvPicPr>
          <a:picLocks noChangeAspect="1"/>
        </xdr:cNvPicPr>
      </xdr:nvPicPr>
      <xdr:blipFill rotWithShape="1">
        <a:blip xmlns:r="http://schemas.openxmlformats.org/officeDocument/2006/relationships" r:embed="rId3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 t="2322" b="55032"/>
        <a:stretch/>
      </xdr:blipFill>
      <xdr:spPr>
        <a:xfrm>
          <a:off x="11236071000" y="1712902"/>
          <a:ext cx="1162050" cy="1413957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</xdr:col>
      <xdr:colOff>1771649</xdr:colOff>
      <xdr:row>8</xdr:row>
      <xdr:rowOff>104774</xdr:rowOff>
    </xdr:from>
    <xdr:to>
      <xdr:col>3</xdr:col>
      <xdr:colOff>514349</xdr:colOff>
      <xdr:row>8</xdr:row>
      <xdr:rowOff>1390649</xdr:rowOff>
    </xdr:to>
    <xdr:sp macro="" textlink="">
      <xdr:nvSpPr>
        <xdr:cNvPr id="5" name="הסבר מלבני מעוגל 4"/>
        <xdr:cNvSpPr/>
      </xdr:nvSpPr>
      <xdr:spPr>
        <a:xfrm>
          <a:off x="11232384826" y="1809749"/>
          <a:ext cx="3276600" cy="1285875"/>
        </a:xfrm>
        <a:prstGeom prst="wedgeRoundRectCallout">
          <a:avLst>
            <a:gd name="adj1" fmla="val 62714"/>
            <a:gd name="adj2" fmla="val 1630"/>
            <a:gd name="adj3" fmla="val 16667"/>
          </a:avLst>
        </a:prstGeom>
      </xdr:spPr>
      <xdr:style>
        <a:lnRef idx="2">
          <a:schemeClr val="accent6">
            <a:shade val="50000"/>
          </a:schemeClr>
        </a:lnRef>
        <a:fillRef idx="1">
          <a:schemeClr val="accent6"/>
        </a:fillRef>
        <a:effectRef idx="0">
          <a:schemeClr val="accent6"/>
        </a:effectRef>
        <a:fontRef idx="minor">
          <a:schemeClr val="lt1"/>
        </a:fontRef>
      </xdr:style>
      <xdr:txBody>
        <a:bodyPr vertOverflow="clip" horzOverflow="clip" rtlCol="1" anchor="t"/>
        <a:lstStyle/>
        <a:p>
          <a:pPr algn="r" rtl="1"/>
          <a:endParaRPr lang="he-IL" sz="1100"/>
        </a:p>
      </xdr:txBody>
    </xdr:sp>
    <xdr:clientData/>
  </xdr:twoCellAnchor>
  <xdr:twoCellAnchor>
    <xdr:from>
      <xdr:col>1</xdr:col>
      <xdr:colOff>1762126</xdr:colOff>
      <xdr:row>8</xdr:row>
      <xdr:rowOff>123824</xdr:rowOff>
    </xdr:from>
    <xdr:to>
      <xdr:col>3</xdr:col>
      <xdr:colOff>542925</xdr:colOff>
      <xdr:row>8</xdr:row>
      <xdr:rowOff>1409700</xdr:rowOff>
    </xdr:to>
    <xdr:sp macro="" textlink="">
      <xdr:nvSpPr>
        <xdr:cNvPr id="6" name="TextBox 5"/>
        <xdr:cNvSpPr txBox="1"/>
      </xdr:nvSpPr>
      <xdr:spPr>
        <a:xfrm>
          <a:off x="11232356250" y="1828799"/>
          <a:ext cx="3314699" cy="12858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1" anchor="t"/>
        <a:lstStyle/>
        <a:p>
          <a:pPr algn="r" rtl="1"/>
          <a:r>
            <a:rPr lang="he-IL" sz="1200" b="1">
              <a:solidFill>
                <a:schemeClr val="bg1"/>
              </a:solidFill>
              <a:latin typeface="Calibri" panose="020F0502020204030204" pitchFamily="34" charset="0"/>
              <a:cs typeface="Calibri" panose="020F0502020204030204" pitchFamily="34" charset="0"/>
            </a:rPr>
            <a:t>ברוכים</a:t>
          </a:r>
          <a:r>
            <a:rPr lang="he-IL" sz="1200" b="1" baseline="0">
              <a:solidFill>
                <a:schemeClr val="bg1"/>
              </a:solidFill>
              <a:latin typeface="Calibri" panose="020F0502020204030204" pitchFamily="34" charset="0"/>
              <a:cs typeface="Calibri" panose="020F0502020204030204" pitchFamily="34" charset="0"/>
            </a:rPr>
            <a:t> הבאים לדוח תכנון פעילויות ההדרכה לשנת 2020!</a:t>
          </a:r>
        </a:p>
        <a:p>
          <a:pPr algn="r" rtl="1"/>
          <a:r>
            <a:rPr lang="he-IL" sz="1200" b="1" baseline="0">
              <a:solidFill>
                <a:schemeClr val="bg1"/>
              </a:solidFill>
              <a:latin typeface="Calibri" panose="020F0502020204030204" pitchFamily="34" charset="0"/>
              <a:cs typeface="Calibri" panose="020F0502020204030204" pitchFamily="34" charset="0"/>
            </a:rPr>
            <a:t>בשלב הראשון- נאתר את צרכי ההדרכה מתוך מקורות המידע האפשריים.</a:t>
          </a:r>
        </a:p>
        <a:p>
          <a:pPr algn="r" rtl="1"/>
          <a:r>
            <a:rPr lang="he-IL" sz="1200" b="1" baseline="0">
              <a:solidFill>
                <a:schemeClr val="bg1"/>
              </a:solidFill>
              <a:latin typeface="Calibri" panose="020F0502020204030204" pitchFamily="34" charset="0"/>
              <a:cs typeface="Calibri" panose="020F0502020204030204" pitchFamily="34" charset="0"/>
            </a:rPr>
            <a:t>במידה ולא השתמשתם באחד ממקורות המידע אנא ציינו מדוע.</a:t>
          </a:r>
        </a:p>
      </xdr:txBody>
    </xdr:sp>
    <xdr:clientData/>
  </xdr:twoCellAnchor>
  <xdr:twoCellAnchor>
    <xdr:from>
      <xdr:col>1</xdr:col>
      <xdr:colOff>19052</xdr:colOff>
      <xdr:row>8</xdr:row>
      <xdr:rowOff>9524</xdr:rowOff>
    </xdr:from>
    <xdr:to>
      <xdr:col>1</xdr:col>
      <xdr:colOff>209551</xdr:colOff>
      <xdr:row>9</xdr:row>
      <xdr:rowOff>3627</xdr:rowOff>
    </xdr:to>
    <xdr:grpSp>
      <xdr:nvGrpSpPr>
        <xdr:cNvPr id="7" name="Group 6"/>
        <xdr:cNvGrpSpPr/>
      </xdr:nvGrpSpPr>
      <xdr:grpSpPr>
        <a:xfrm>
          <a:off x="11238347474" y="1714499"/>
          <a:ext cx="190499" cy="1460953"/>
          <a:chOff x="11236266263" y="1857375"/>
          <a:chExt cx="219075" cy="2466975"/>
        </a:xfrm>
        <a:solidFill>
          <a:schemeClr val="accent6">
            <a:lumMod val="75000"/>
          </a:schemeClr>
        </a:solidFill>
      </xdr:grpSpPr>
      <xdr:cxnSp macro="">
        <xdr:nvCxnSpPr>
          <xdr:cNvPr id="8" name="Straight Connector 7"/>
          <xdr:cNvCxnSpPr/>
        </xdr:nvCxnSpPr>
        <xdr:spPr>
          <a:xfrm>
            <a:off x="11236385325" y="1857375"/>
            <a:ext cx="0" cy="2466975"/>
          </a:xfrm>
          <a:prstGeom prst="line">
            <a:avLst/>
          </a:prstGeom>
          <a:grpFill/>
          <a:ln w="38100">
            <a:solidFill>
              <a:srgbClr val="438789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sp macro="" textlink="">
        <xdr:nvSpPr>
          <xdr:cNvPr id="9" name="Oval 8"/>
          <xdr:cNvSpPr/>
        </xdr:nvSpPr>
        <xdr:spPr>
          <a:xfrm>
            <a:off x="11236266263" y="2133600"/>
            <a:ext cx="219075" cy="219075"/>
          </a:xfrm>
          <a:prstGeom prst="ellipse">
            <a:avLst/>
          </a:prstGeom>
          <a:solidFill>
            <a:schemeClr val="accent6">
              <a:lumMod val="75000"/>
            </a:schemeClr>
          </a:solidFill>
          <a:ln>
            <a:solidFill>
              <a:srgbClr val="438789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1" anchor="t"/>
          <a:lstStyle/>
          <a:p>
            <a:pPr algn="r" rtl="1"/>
            <a:endParaRPr lang="he-IL" sz="1100"/>
          </a:p>
        </xdr:txBody>
      </xdr:sp>
      <xdr:sp macro="" textlink="">
        <xdr:nvSpPr>
          <xdr:cNvPr id="10" name="Oval 9"/>
          <xdr:cNvSpPr/>
        </xdr:nvSpPr>
        <xdr:spPr>
          <a:xfrm>
            <a:off x="11236266263" y="2552700"/>
            <a:ext cx="219075" cy="219075"/>
          </a:xfrm>
          <a:prstGeom prst="ellipse">
            <a:avLst/>
          </a:prstGeom>
          <a:solidFill>
            <a:sysClr val="window" lastClr="FFFFFF"/>
          </a:solidFill>
          <a:ln w="19050">
            <a:solidFill>
              <a:srgbClr val="438789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1" anchor="t"/>
          <a:lstStyle/>
          <a:p>
            <a:pPr algn="r" rtl="1"/>
            <a:endParaRPr lang="he-IL" sz="1100"/>
          </a:p>
        </xdr:txBody>
      </xdr:sp>
      <xdr:sp macro="" textlink="">
        <xdr:nvSpPr>
          <xdr:cNvPr id="11" name="Oval 10"/>
          <xdr:cNvSpPr/>
        </xdr:nvSpPr>
        <xdr:spPr>
          <a:xfrm>
            <a:off x="11236266263" y="2971800"/>
            <a:ext cx="219075" cy="219075"/>
          </a:xfrm>
          <a:prstGeom prst="ellipse">
            <a:avLst/>
          </a:prstGeom>
          <a:solidFill>
            <a:sysClr val="window" lastClr="FFFFFF"/>
          </a:solidFill>
          <a:ln w="19050">
            <a:solidFill>
              <a:srgbClr val="438789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1" anchor="t"/>
          <a:lstStyle/>
          <a:p>
            <a:pPr algn="r" rtl="1"/>
            <a:endParaRPr lang="he-IL" sz="1100"/>
          </a:p>
        </xdr:txBody>
      </xdr:sp>
      <xdr:sp macro="" textlink="">
        <xdr:nvSpPr>
          <xdr:cNvPr id="12" name="Oval 11"/>
          <xdr:cNvSpPr/>
        </xdr:nvSpPr>
        <xdr:spPr>
          <a:xfrm>
            <a:off x="11236266263" y="3810000"/>
            <a:ext cx="219075" cy="219075"/>
          </a:xfrm>
          <a:prstGeom prst="ellipse">
            <a:avLst/>
          </a:prstGeom>
          <a:solidFill>
            <a:sysClr val="window" lastClr="FFFFFF"/>
          </a:solidFill>
          <a:ln w="19050">
            <a:solidFill>
              <a:srgbClr val="438789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1" anchor="t"/>
          <a:lstStyle/>
          <a:p>
            <a:pPr algn="r" rtl="1"/>
            <a:endParaRPr lang="he-IL" sz="1100"/>
          </a:p>
        </xdr:txBody>
      </xdr:sp>
      <xdr:sp macro="" textlink="">
        <xdr:nvSpPr>
          <xdr:cNvPr id="13" name="Oval 12"/>
          <xdr:cNvSpPr/>
        </xdr:nvSpPr>
        <xdr:spPr>
          <a:xfrm>
            <a:off x="11236266263" y="3390900"/>
            <a:ext cx="219075" cy="219075"/>
          </a:xfrm>
          <a:prstGeom prst="ellipse">
            <a:avLst/>
          </a:prstGeom>
          <a:solidFill>
            <a:sysClr val="window" lastClr="FFFFFF"/>
          </a:solidFill>
          <a:ln w="19050">
            <a:solidFill>
              <a:srgbClr val="438789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1" anchor="t"/>
          <a:lstStyle/>
          <a:p>
            <a:pPr algn="r" rtl="1"/>
            <a:endParaRPr lang="he-IL" sz="1100"/>
          </a:p>
        </xdr:txBody>
      </xdr:sp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466725</xdr:colOff>
      <xdr:row>174</xdr:row>
      <xdr:rowOff>66675</xdr:rowOff>
    </xdr:from>
    <xdr:to>
      <xdr:col>17</xdr:col>
      <xdr:colOff>1090083</xdr:colOff>
      <xdr:row>176</xdr:row>
      <xdr:rowOff>76200</xdr:rowOff>
    </xdr:to>
    <xdr:sp macro="" textlink="">
      <xdr:nvSpPr>
        <xdr:cNvPr id="4" name="מסגרת משופעת 3">
          <a:hlinkClick xmlns:r="http://schemas.openxmlformats.org/officeDocument/2006/relationships" r:id="rId1"/>
        </xdr:cNvPr>
        <xdr:cNvSpPr/>
      </xdr:nvSpPr>
      <xdr:spPr>
        <a:xfrm>
          <a:off x="11261746167" y="8057092"/>
          <a:ext cx="1216025" cy="369358"/>
        </a:xfrm>
        <a:prstGeom prst="bevel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1" anchor="t"/>
        <a:lstStyle/>
        <a:p>
          <a:pPr algn="ctr" rtl="1"/>
          <a:r>
            <a:rPr lang="he-IL" sz="1100" b="1"/>
            <a:t>הבא</a:t>
          </a:r>
        </a:p>
      </xdr:txBody>
    </xdr:sp>
    <xdr:clientData/>
  </xdr:twoCellAnchor>
  <xdr:twoCellAnchor editAs="oneCell">
    <xdr:from>
      <xdr:col>1</xdr:col>
      <xdr:colOff>80993</xdr:colOff>
      <xdr:row>1</xdr:row>
      <xdr:rowOff>43390</xdr:rowOff>
    </xdr:from>
    <xdr:to>
      <xdr:col>1</xdr:col>
      <xdr:colOff>865537</xdr:colOff>
      <xdr:row>5</xdr:row>
      <xdr:rowOff>137583</xdr:rowOff>
    </xdr:to>
    <xdr:pic>
      <xdr:nvPicPr>
        <xdr:cNvPr id="5" name="תמונה 4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72628129" y="233890"/>
          <a:ext cx="784544" cy="813860"/>
        </a:xfrm>
        <a:prstGeom prst="rect">
          <a:avLst/>
        </a:prstGeom>
      </xdr:spPr>
    </xdr:pic>
    <xdr:clientData/>
  </xdr:twoCellAnchor>
  <xdr:twoCellAnchor>
    <xdr:from>
      <xdr:col>68</xdr:col>
      <xdr:colOff>69850</xdr:colOff>
      <xdr:row>162</xdr:row>
      <xdr:rowOff>15875</xdr:rowOff>
    </xdr:from>
    <xdr:to>
      <xdr:col>70</xdr:col>
      <xdr:colOff>638174</xdr:colOff>
      <xdr:row>168</xdr:row>
      <xdr:rowOff>4233</xdr:rowOff>
    </xdr:to>
    <xdr:sp macro="" textlink="">
      <xdr:nvSpPr>
        <xdr:cNvPr id="6" name="מסגרת משופעת 5">
          <a:hlinkClick xmlns:r="http://schemas.openxmlformats.org/officeDocument/2006/relationships" r:id="rId3"/>
        </xdr:cNvPr>
        <xdr:cNvSpPr/>
      </xdr:nvSpPr>
      <xdr:spPr>
        <a:xfrm>
          <a:off x="11226849742" y="2809875"/>
          <a:ext cx="1944158" cy="369358"/>
        </a:xfrm>
        <a:prstGeom prst="bevel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1" anchor="t"/>
        <a:lstStyle/>
        <a:p>
          <a:pPr algn="ctr" rtl="1"/>
          <a:r>
            <a:rPr lang="he-IL" sz="1100" b="1"/>
            <a:t>הבא</a:t>
          </a:r>
        </a:p>
      </xdr:txBody>
    </xdr:sp>
    <xdr:clientData/>
  </xdr:twoCellAnchor>
  <xdr:twoCellAnchor>
    <xdr:from>
      <xdr:col>15</xdr:col>
      <xdr:colOff>63501</xdr:colOff>
      <xdr:row>174</xdr:row>
      <xdr:rowOff>63500</xdr:rowOff>
    </xdr:from>
    <xdr:to>
      <xdr:col>16</xdr:col>
      <xdr:colOff>335492</xdr:colOff>
      <xdr:row>176</xdr:row>
      <xdr:rowOff>73025</xdr:rowOff>
    </xdr:to>
    <xdr:sp macro="" textlink="">
      <xdr:nvSpPr>
        <xdr:cNvPr id="7" name="מסגרת משופעת 6">
          <a:hlinkClick xmlns:r="http://schemas.openxmlformats.org/officeDocument/2006/relationships" r:id="rId4"/>
        </xdr:cNvPr>
        <xdr:cNvSpPr/>
      </xdr:nvSpPr>
      <xdr:spPr>
        <a:xfrm>
          <a:off x="11265527591" y="4476750"/>
          <a:ext cx="1944158" cy="369358"/>
        </a:xfrm>
        <a:prstGeom prst="bevel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1" anchor="t"/>
        <a:lstStyle/>
        <a:p>
          <a:pPr algn="ctr" rtl="1"/>
          <a:r>
            <a:rPr lang="he-IL" sz="1100" b="1"/>
            <a:t>הקודם</a:t>
          </a:r>
        </a:p>
      </xdr:txBody>
    </xdr:sp>
    <xdr:clientData/>
  </xdr:twoCellAnchor>
  <xdr:twoCellAnchor editAs="oneCell">
    <xdr:from>
      <xdr:col>1</xdr:col>
      <xdr:colOff>497416</xdr:colOff>
      <xdr:row>9</xdr:row>
      <xdr:rowOff>74084</xdr:rowOff>
    </xdr:from>
    <xdr:to>
      <xdr:col>1</xdr:col>
      <xdr:colOff>2019536</xdr:colOff>
      <xdr:row>10</xdr:row>
      <xdr:rowOff>105834</xdr:rowOff>
    </xdr:to>
    <xdr:pic>
      <xdr:nvPicPr>
        <xdr:cNvPr id="8" name="Picture 3"/>
        <xdr:cNvPicPr>
          <a:picLocks noChangeAspect="1"/>
        </xdr:cNvPicPr>
      </xdr:nvPicPr>
      <xdr:blipFill rotWithShape="1">
        <a:blip xmlns:r="http://schemas.openxmlformats.org/officeDocument/2006/relationships" r:embed="rId5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 t="2322" b="55032"/>
        <a:stretch/>
      </xdr:blipFill>
      <xdr:spPr>
        <a:xfrm>
          <a:off x="11271474130" y="1852084"/>
          <a:ext cx="1522120" cy="1852083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</xdr:col>
      <xdr:colOff>342901</xdr:colOff>
      <xdr:row>9</xdr:row>
      <xdr:rowOff>563573</xdr:rowOff>
    </xdr:from>
    <xdr:to>
      <xdr:col>7</xdr:col>
      <xdr:colOff>349250</xdr:colOff>
      <xdr:row>9</xdr:row>
      <xdr:rowOff>1439873</xdr:rowOff>
    </xdr:to>
    <xdr:sp macro="" textlink="">
      <xdr:nvSpPr>
        <xdr:cNvPr id="9" name="הסבר מלבני מעוגל 8"/>
        <xdr:cNvSpPr/>
      </xdr:nvSpPr>
      <xdr:spPr>
        <a:xfrm>
          <a:off x="11266921416" y="2341573"/>
          <a:ext cx="3763433" cy="876300"/>
        </a:xfrm>
        <a:prstGeom prst="wedgeRoundRectCallout">
          <a:avLst>
            <a:gd name="adj1" fmla="val 77850"/>
            <a:gd name="adj2" fmla="val 4287"/>
            <a:gd name="adj3" fmla="val 16667"/>
          </a:avLst>
        </a:prstGeom>
      </xdr:spPr>
      <xdr:style>
        <a:lnRef idx="2">
          <a:schemeClr val="accent6">
            <a:shade val="50000"/>
          </a:schemeClr>
        </a:lnRef>
        <a:fillRef idx="1">
          <a:schemeClr val="accent6"/>
        </a:fillRef>
        <a:effectRef idx="0">
          <a:schemeClr val="accent6"/>
        </a:effectRef>
        <a:fontRef idx="minor">
          <a:schemeClr val="lt1"/>
        </a:fontRef>
      </xdr:style>
      <xdr:txBody>
        <a:bodyPr vertOverflow="clip" horzOverflow="clip" rtlCol="1" anchor="t"/>
        <a:lstStyle/>
        <a:p>
          <a:pPr algn="r" rtl="1"/>
          <a:endParaRPr lang="he-IL" sz="1100"/>
        </a:p>
      </xdr:txBody>
    </xdr:sp>
    <xdr:clientData/>
  </xdr:twoCellAnchor>
  <xdr:twoCellAnchor>
    <xdr:from>
      <xdr:col>2</xdr:col>
      <xdr:colOff>600075</xdr:colOff>
      <xdr:row>9</xdr:row>
      <xdr:rowOff>540290</xdr:rowOff>
    </xdr:from>
    <xdr:to>
      <xdr:col>7</xdr:col>
      <xdr:colOff>179916</xdr:colOff>
      <xdr:row>9</xdr:row>
      <xdr:rowOff>1513417</xdr:rowOff>
    </xdr:to>
    <xdr:sp macro="" textlink="">
      <xdr:nvSpPr>
        <xdr:cNvPr id="10" name="TextBox 9"/>
        <xdr:cNvSpPr txBox="1"/>
      </xdr:nvSpPr>
      <xdr:spPr>
        <a:xfrm>
          <a:off x="11267090750" y="2318290"/>
          <a:ext cx="3336925" cy="97312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1" anchor="t"/>
        <a:lstStyle/>
        <a:p>
          <a:pPr algn="r" rtl="1"/>
          <a:r>
            <a:rPr lang="he-IL" sz="1400" b="1">
              <a:solidFill>
                <a:schemeClr val="bg1"/>
              </a:solidFill>
              <a:latin typeface="Calibri" panose="020F0502020204030204" pitchFamily="34" charset="0"/>
              <a:cs typeface="Calibri" panose="020F0502020204030204" pitchFamily="34" charset="0"/>
            </a:rPr>
            <a:t>בשלב זה, נמלא את</a:t>
          </a:r>
          <a:r>
            <a:rPr lang="he-IL" sz="1400" b="1" baseline="0">
              <a:solidFill>
                <a:schemeClr val="bg1"/>
              </a:solidFill>
              <a:latin typeface="Calibri" panose="020F0502020204030204" pitchFamily="34" charset="0"/>
              <a:cs typeface="Calibri" panose="020F0502020204030204" pitchFamily="34" charset="0"/>
            </a:rPr>
            <a:t> פעולות ההדרכה העוסקות בהשכלה פורמלית (אקדמית/תג"ת)- כל תחומי הפעילות ללימודים אקדמיים ואו לימודי תעודה שמאושרים לעובדים, כולל תוכניות מוסדיות.</a:t>
          </a:r>
        </a:p>
      </xdr:txBody>
    </xdr:sp>
    <xdr:clientData/>
  </xdr:twoCellAnchor>
  <xdr:twoCellAnchor>
    <xdr:from>
      <xdr:col>1</xdr:col>
      <xdr:colOff>137582</xdr:colOff>
      <xdr:row>9</xdr:row>
      <xdr:rowOff>21168</xdr:rowOff>
    </xdr:from>
    <xdr:to>
      <xdr:col>1</xdr:col>
      <xdr:colOff>359832</xdr:colOff>
      <xdr:row>10</xdr:row>
      <xdr:rowOff>169335</xdr:rowOff>
    </xdr:to>
    <xdr:grpSp>
      <xdr:nvGrpSpPr>
        <xdr:cNvPr id="11" name="Group 6"/>
        <xdr:cNvGrpSpPr/>
      </xdr:nvGrpSpPr>
      <xdr:grpSpPr>
        <a:xfrm>
          <a:off x="11272890418" y="1799168"/>
          <a:ext cx="222250" cy="1968500"/>
          <a:chOff x="11236266263" y="1857375"/>
          <a:chExt cx="219075" cy="2466975"/>
        </a:xfrm>
        <a:solidFill>
          <a:schemeClr val="accent6">
            <a:lumMod val="75000"/>
          </a:schemeClr>
        </a:solidFill>
      </xdr:grpSpPr>
      <xdr:cxnSp macro="">
        <xdr:nvCxnSpPr>
          <xdr:cNvPr id="12" name="Straight Connector 7"/>
          <xdr:cNvCxnSpPr/>
        </xdr:nvCxnSpPr>
        <xdr:spPr>
          <a:xfrm>
            <a:off x="11236385325" y="1857375"/>
            <a:ext cx="0" cy="2466975"/>
          </a:xfrm>
          <a:prstGeom prst="line">
            <a:avLst/>
          </a:prstGeom>
          <a:grpFill/>
          <a:ln w="38100">
            <a:solidFill>
              <a:srgbClr val="438789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sp macro="" textlink="">
        <xdr:nvSpPr>
          <xdr:cNvPr id="13" name="Oval 8"/>
          <xdr:cNvSpPr/>
        </xdr:nvSpPr>
        <xdr:spPr>
          <a:xfrm>
            <a:off x="11236266263" y="2133600"/>
            <a:ext cx="219075" cy="219075"/>
          </a:xfrm>
          <a:prstGeom prst="ellipse">
            <a:avLst/>
          </a:prstGeom>
          <a:solidFill>
            <a:schemeClr val="accent6">
              <a:lumMod val="75000"/>
            </a:schemeClr>
          </a:solidFill>
          <a:ln>
            <a:solidFill>
              <a:srgbClr val="438789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1" anchor="t"/>
          <a:lstStyle/>
          <a:p>
            <a:pPr algn="r" rtl="1"/>
            <a:endParaRPr lang="he-IL" sz="1100"/>
          </a:p>
        </xdr:txBody>
      </xdr:sp>
      <xdr:sp macro="" textlink="">
        <xdr:nvSpPr>
          <xdr:cNvPr id="14" name="Oval 9"/>
          <xdr:cNvSpPr/>
        </xdr:nvSpPr>
        <xdr:spPr>
          <a:xfrm>
            <a:off x="11236266263" y="2552700"/>
            <a:ext cx="219075" cy="219075"/>
          </a:xfrm>
          <a:prstGeom prst="ellipse">
            <a:avLst/>
          </a:prstGeom>
          <a:solidFill>
            <a:schemeClr val="accent6">
              <a:lumMod val="75000"/>
            </a:schemeClr>
          </a:solidFill>
          <a:ln w="19050">
            <a:solidFill>
              <a:srgbClr val="438789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1" anchor="t"/>
          <a:lstStyle/>
          <a:p>
            <a:pPr algn="r" rtl="1"/>
            <a:endParaRPr lang="he-IL" sz="1100"/>
          </a:p>
        </xdr:txBody>
      </xdr:sp>
      <xdr:sp macro="" textlink="">
        <xdr:nvSpPr>
          <xdr:cNvPr id="15" name="Oval 10"/>
          <xdr:cNvSpPr/>
        </xdr:nvSpPr>
        <xdr:spPr>
          <a:xfrm>
            <a:off x="11236266263" y="2971800"/>
            <a:ext cx="219075" cy="219075"/>
          </a:xfrm>
          <a:prstGeom prst="ellipse">
            <a:avLst/>
          </a:prstGeom>
          <a:solidFill>
            <a:sysClr val="window" lastClr="FFFFFF"/>
          </a:solidFill>
          <a:ln w="19050">
            <a:solidFill>
              <a:srgbClr val="438789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1" anchor="t"/>
          <a:lstStyle/>
          <a:p>
            <a:pPr algn="r" rtl="1"/>
            <a:endParaRPr lang="he-IL" sz="1100"/>
          </a:p>
        </xdr:txBody>
      </xdr:sp>
      <xdr:sp macro="" textlink="">
        <xdr:nvSpPr>
          <xdr:cNvPr id="16" name="Oval 11"/>
          <xdr:cNvSpPr/>
        </xdr:nvSpPr>
        <xdr:spPr>
          <a:xfrm>
            <a:off x="11236266263" y="3810000"/>
            <a:ext cx="219075" cy="219075"/>
          </a:xfrm>
          <a:prstGeom prst="ellipse">
            <a:avLst/>
          </a:prstGeom>
          <a:solidFill>
            <a:sysClr val="window" lastClr="FFFFFF"/>
          </a:solidFill>
          <a:ln w="19050">
            <a:solidFill>
              <a:srgbClr val="438789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1" anchor="t"/>
          <a:lstStyle/>
          <a:p>
            <a:pPr algn="r" rtl="1"/>
            <a:endParaRPr lang="he-IL" sz="1100"/>
          </a:p>
        </xdr:txBody>
      </xdr:sp>
      <xdr:sp macro="" textlink="">
        <xdr:nvSpPr>
          <xdr:cNvPr id="17" name="Oval 12"/>
          <xdr:cNvSpPr/>
        </xdr:nvSpPr>
        <xdr:spPr>
          <a:xfrm>
            <a:off x="11236266263" y="3390900"/>
            <a:ext cx="219075" cy="219075"/>
          </a:xfrm>
          <a:prstGeom prst="ellipse">
            <a:avLst/>
          </a:prstGeom>
          <a:solidFill>
            <a:sysClr val="window" lastClr="FFFFFF"/>
          </a:solidFill>
          <a:ln w="19050">
            <a:solidFill>
              <a:srgbClr val="438789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1" anchor="t"/>
          <a:lstStyle/>
          <a:p>
            <a:pPr algn="r" rtl="1"/>
            <a:endParaRPr lang="he-IL" sz="1100"/>
          </a:p>
        </xdr:txBody>
      </xdr:sp>
    </xdr:grpSp>
    <xdr:clientData/>
  </xdr:twoCellAnchor>
  <xdr:twoCellAnchor>
    <xdr:from>
      <xdr:col>19</xdr:col>
      <xdr:colOff>1068916</xdr:colOff>
      <xdr:row>9</xdr:row>
      <xdr:rowOff>116417</xdr:rowOff>
    </xdr:from>
    <xdr:to>
      <xdr:col>20</xdr:col>
      <xdr:colOff>1090083</xdr:colOff>
      <xdr:row>10</xdr:row>
      <xdr:rowOff>126999</xdr:rowOff>
    </xdr:to>
    <xdr:grpSp>
      <xdr:nvGrpSpPr>
        <xdr:cNvPr id="19" name="קבוצה 18"/>
        <xdr:cNvGrpSpPr/>
      </xdr:nvGrpSpPr>
      <xdr:grpSpPr>
        <a:xfrm>
          <a:off x="11257301167" y="1894417"/>
          <a:ext cx="1090084" cy="1830915"/>
          <a:chOff x="11257989083" y="1894417"/>
          <a:chExt cx="1090084" cy="1830915"/>
        </a:xfrm>
      </xdr:grpSpPr>
      <xdr:sp macro="" textlink="">
        <xdr:nvSpPr>
          <xdr:cNvPr id="2" name="הסבר חץ למטה 1"/>
          <xdr:cNvSpPr/>
        </xdr:nvSpPr>
        <xdr:spPr>
          <a:xfrm>
            <a:off x="11258010250" y="1894417"/>
            <a:ext cx="1068917" cy="1830915"/>
          </a:xfrm>
          <a:prstGeom prst="downArrowCallout">
            <a:avLst>
              <a:gd name="adj1" fmla="val 7178"/>
              <a:gd name="adj2" fmla="val 10149"/>
              <a:gd name="adj3" fmla="val 17079"/>
              <a:gd name="adj4" fmla="val 79428"/>
            </a:avLst>
          </a:prstGeom>
        </xdr:spPr>
        <xdr:style>
          <a:lnRef idx="2">
            <a:schemeClr val="accent6">
              <a:shade val="50000"/>
            </a:schemeClr>
          </a:lnRef>
          <a:fillRef idx="1">
            <a:schemeClr val="accent6"/>
          </a:fillRef>
          <a:effectRef idx="0">
            <a:schemeClr val="accent6"/>
          </a:effectRef>
          <a:fontRef idx="minor">
            <a:schemeClr val="lt1"/>
          </a:fontRef>
        </xdr:style>
        <xdr:txBody>
          <a:bodyPr vertOverflow="clip" horzOverflow="clip" rtlCol="1" anchor="t"/>
          <a:lstStyle/>
          <a:p>
            <a:pPr algn="r" rtl="1"/>
            <a:endParaRPr lang="he-IL" sz="1100"/>
          </a:p>
        </xdr:txBody>
      </xdr:sp>
      <xdr:sp macro="" textlink="">
        <xdr:nvSpPr>
          <xdr:cNvPr id="18" name="TextBox 17"/>
          <xdr:cNvSpPr txBox="1"/>
        </xdr:nvSpPr>
        <xdr:spPr>
          <a:xfrm>
            <a:off x="11257989083" y="1915582"/>
            <a:ext cx="1079500" cy="1418167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1" anchor="t"/>
          <a:lstStyle/>
          <a:p>
            <a:pPr algn="ctr" rtl="1"/>
            <a:r>
              <a:rPr lang="he-IL" sz="1050" b="1" baseline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rPr>
              <a:t>במידה והפעילות מתוכננת לשנים 2021-2022 </a:t>
            </a:r>
          </a:p>
          <a:p>
            <a:pPr algn="ctr" rtl="1"/>
            <a:r>
              <a:rPr lang="he-IL" sz="1050" b="1" baseline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rPr>
              <a:t>יש למלא רק את השדות המכילים מידע אותו ניתן לדעת מראש- כבר בשנה זו</a:t>
            </a:r>
          </a:p>
        </xdr:txBody>
      </xdr:sp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530225</xdr:colOff>
      <xdr:row>172</xdr:row>
      <xdr:rowOff>56092</xdr:rowOff>
    </xdr:from>
    <xdr:to>
      <xdr:col>18</xdr:col>
      <xdr:colOff>558800</xdr:colOff>
      <xdr:row>174</xdr:row>
      <xdr:rowOff>76200</xdr:rowOff>
    </xdr:to>
    <xdr:sp macro="" textlink="">
      <xdr:nvSpPr>
        <xdr:cNvPr id="2" name="מסגרת משופעת 1">
          <a:hlinkClick xmlns:r="http://schemas.openxmlformats.org/officeDocument/2006/relationships" r:id="rId1"/>
        </xdr:cNvPr>
        <xdr:cNvSpPr/>
      </xdr:nvSpPr>
      <xdr:spPr>
        <a:xfrm>
          <a:off x="11258573283" y="7654925"/>
          <a:ext cx="1944159" cy="379942"/>
        </a:xfrm>
        <a:prstGeom prst="bevel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1" anchor="t"/>
        <a:lstStyle/>
        <a:p>
          <a:pPr algn="ctr" rtl="1"/>
          <a:r>
            <a:rPr lang="he-IL" sz="1100" b="1"/>
            <a:t>הבא</a:t>
          </a:r>
        </a:p>
      </xdr:txBody>
    </xdr:sp>
    <xdr:clientData/>
  </xdr:twoCellAnchor>
  <xdr:twoCellAnchor editAs="oneCell">
    <xdr:from>
      <xdr:col>1</xdr:col>
      <xdr:colOff>102161</xdr:colOff>
      <xdr:row>1</xdr:row>
      <xdr:rowOff>53969</xdr:rowOff>
    </xdr:from>
    <xdr:to>
      <xdr:col>2</xdr:col>
      <xdr:colOff>285747</xdr:colOff>
      <xdr:row>6</xdr:row>
      <xdr:rowOff>3560</xdr:rowOff>
    </xdr:to>
    <xdr:pic>
      <xdr:nvPicPr>
        <xdr:cNvPr id="3" name="תמונה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75716169" y="244469"/>
          <a:ext cx="818586" cy="849174"/>
        </a:xfrm>
        <a:prstGeom prst="rect">
          <a:avLst/>
        </a:prstGeom>
      </xdr:spPr>
    </xdr:pic>
    <xdr:clientData/>
  </xdr:twoCellAnchor>
  <xdr:twoCellAnchor>
    <xdr:from>
      <xdr:col>15</xdr:col>
      <xdr:colOff>158750</xdr:colOff>
      <xdr:row>172</xdr:row>
      <xdr:rowOff>63501</xdr:rowOff>
    </xdr:from>
    <xdr:to>
      <xdr:col>16</xdr:col>
      <xdr:colOff>430741</xdr:colOff>
      <xdr:row>174</xdr:row>
      <xdr:rowOff>83609</xdr:rowOff>
    </xdr:to>
    <xdr:sp macro="" textlink="">
      <xdr:nvSpPr>
        <xdr:cNvPr id="5" name="מסגרת משופעת 4">
          <a:hlinkClick xmlns:r="http://schemas.openxmlformats.org/officeDocument/2006/relationships" r:id="rId3"/>
        </xdr:cNvPr>
        <xdr:cNvSpPr/>
      </xdr:nvSpPr>
      <xdr:spPr>
        <a:xfrm>
          <a:off x="11260616926" y="7662334"/>
          <a:ext cx="1076324" cy="379942"/>
        </a:xfrm>
        <a:prstGeom prst="bevel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1" anchor="t"/>
        <a:lstStyle/>
        <a:p>
          <a:pPr algn="ctr" rtl="1"/>
          <a:r>
            <a:rPr lang="he-IL" sz="1100" b="1"/>
            <a:t>הקודם</a:t>
          </a:r>
        </a:p>
      </xdr:txBody>
    </xdr:sp>
    <xdr:clientData/>
  </xdr:twoCellAnchor>
  <xdr:twoCellAnchor editAs="oneCell">
    <xdr:from>
      <xdr:col>1</xdr:col>
      <xdr:colOff>536282</xdr:colOff>
      <xdr:row>9</xdr:row>
      <xdr:rowOff>63500</xdr:rowOff>
    </xdr:from>
    <xdr:to>
      <xdr:col>3</xdr:col>
      <xdr:colOff>472790</xdr:colOff>
      <xdr:row>10</xdr:row>
      <xdr:rowOff>52916</xdr:rowOff>
    </xdr:to>
    <xdr:pic>
      <xdr:nvPicPr>
        <xdr:cNvPr id="6" name="Picture 3"/>
        <xdr:cNvPicPr>
          <a:picLocks noChangeAspect="1"/>
        </xdr:cNvPicPr>
      </xdr:nvPicPr>
      <xdr:blipFill rotWithShape="1">
        <a:blip xmlns:r="http://schemas.openxmlformats.org/officeDocument/2006/relationships" r:embed="rId4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 t="2322" b="55032"/>
        <a:stretch/>
      </xdr:blipFill>
      <xdr:spPr>
        <a:xfrm>
          <a:off x="11273634710" y="1830917"/>
          <a:ext cx="1513424" cy="184150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3</xdr:col>
      <xdr:colOff>1009650</xdr:colOff>
      <xdr:row>9</xdr:row>
      <xdr:rowOff>74082</xdr:rowOff>
    </xdr:from>
    <xdr:to>
      <xdr:col>5</xdr:col>
      <xdr:colOff>899582</xdr:colOff>
      <xdr:row>9</xdr:row>
      <xdr:rowOff>1207039</xdr:rowOff>
    </xdr:to>
    <xdr:sp macro="" textlink="">
      <xdr:nvSpPr>
        <xdr:cNvPr id="7" name="הסבר מלבני מעוגל 6"/>
        <xdr:cNvSpPr/>
      </xdr:nvSpPr>
      <xdr:spPr>
        <a:xfrm>
          <a:off x="11268657084" y="1841499"/>
          <a:ext cx="4440766" cy="1132957"/>
        </a:xfrm>
        <a:prstGeom prst="wedgeRoundRectCallout">
          <a:avLst>
            <a:gd name="adj1" fmla="val 69490"/>
            <a:gd name="adj2" fmla="val 4549"/>
            <a:gd name="adj3" fmla="val 16667"/>
          </a:avLst>
        </a:prstGeom>
      </xdr:spPr>
      <xdr:style>
        <a:lnRef idx="2">
          <a:schemeClr val="accent6">
            <a:shade val="50000"/>
          </a:schemeClr>
        </a:lnRef>
        <a:fillRef idx="1">
          <a:schemeClr val="accent6"/>
        </a:fillRef>
        <a:effectRef idx="0">
          <a:schemeClr val="accent6"/>
        </a:effectRef>
        <a:fontRef idx="minor">
          <a:schemeClr val="lt1"/>
        </a:fontRef>
      </xdr:style>
      <xdr:txBody>
        <a:bodyPr vertOverflow="clip" horzOverflow="clip" rtlCol="1" anchor="t"/>
        <a:lstStyle/>
        <a:p>
          <a:pPr algn="r" rtl="1"/>
          <a:endParaRPr lang="he-IL" sz="1100"/>
        </a:p>
      </xdr:txBody>
    </xdr:sp>
    <xdr:clientData/>
  </xdr:twoCellAnchor>
  <xdr:twoCellAnchor>
    <xdr:from>
      <xdr:col>3</xdr:col>
      <xdr:colOff>1108074</xdr:colOff>
      <xdr:row>9</xdr:row>
      <xdr:rowOff>159288</xdr:rowOff>
    </xdr:from>
    <xdr:to>
      <xdr:col>5</xdr:col>
      <xdr:colOff>1037166</xdr:colOff>
      <xdr:row>9</xdr:row>
      <xdr:rowOff>1045113</xdr:rowOff>
    </xdr:to>
    <xdr:sp macro="" textlink="">
      <xdr:nvSpPr>
        <xdr:cNvPr id="8" name="TextBox 7">
          <a:hlinkClick xmlns:r="http://schemas.openxmlformats.org/officeDocument/2006/relationships" r:id="rId5"/>
        </xdr:cNvPr>
        <xdr:cNvSpPr txBox="1"/>
      </xdr:nvSpPr>
      <xdr:spPr>
        <a:xfrm>
          <a:off x="11268519500" y="1926705"/>
          <a:ext cx="4479926" cy="8858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1" anchor="t"/>
        <a:lstStyle/>
        <a:p>
          <a:pPr algn="r" rtl="1"/>
          <a:r>
            <a:rPr lang="he-IL" sz="1400" b="1">
              <a:solidFill>
                <a:schemeClr val="bg1"/>
              </a:solidFill>
              <a:latin typeface="Calibri" panose="020F0502020204030204" pitchFamily="34" charset="0"/>
              <a:cs typeface="Calibri" panose="020F0502020204030204" pitchFamily="34" charset="0"/>
            </a:rPr>
            <a:t>יש לבחור</a:t>
          </a:r>
          <a:r>
            <a:rPr lang="he-IL" sz="1400" b="1" baseline="0">
              <a:solidFill>
                <a:schemeClr val="bg1"/>
              </a:solidFill>
              <a:latin typeface="Calibri" panose="020F0502020204030204" pitchFamily="34" charset="0"/>
              <a:cs typeface="Calibri" panose="020F0502020204030204" pitchFamily="34" charset="0"/>
            </a:rPr>
            <a:t> האם מדובר ב"הכשרה" או "השתלמות" בהתאם להגדרתם  בהוראות התקש"יר: </a:t>
          </a:r>
          <a:r>
            <a:rPr lang="he-IL" sz="1400" b="1" u="sng" baseline="0">
              <a:solidFill>
                <a:schemeClr val="accent1">
                  <a:lumMod val="75000"/>
                </a:schemeClr>
              </a:solidFill>
              <a:latin typeface="Calibri" panose="020F0502020204030204" pitchFamily="34" charset="0"/>
              <a:cs typeface="Calibri" panose="020F0502020204030204" pitchFamily="34" charset="0"/>
            </a:rPr>
            <a:t>51.112.</a:t>
          </a:r>
        </a:p>
        <a:p>
          <a:pPr algn="r" rtl="1"/>
          <a:r>
            <a:rPr lang="he-IL" sz="1400" b="1" baseline="0">
              <a:solidFill>
                <a:schemeClr val="bg1"/>
              </a:solidFill>
              <a:latin typeface="Calibri" panose="020F0502020204030204" pitchFamily="34" charset="0"/>
              <a:cs typeface="Calibri" panose="020F0502020204030204" pitchFamily="34" charset="0"/>
            </a:rPr>
            <a:t>שימו לב, כל פעולת הדרכה שתבחרו תפתח תחום פעילות אחר.</a:t>
          </a:r>
        </a:p>
      </xdr:txBody>
    </xdr:sp>
    <xdr:clientData/>
  </xdr:twoCellAnchor>
  <xdr:twoCellAnchor>
    <xdr:from>
      <xdr:col>1</xdr:col>
      <xdr:colOff>134122</xdr:colOff>
      <xdr:row>9</xdr:row>
      <xdr:rowOff>0</xdr:rowOff>
    </xdr:from>
    <xdr:to>
      <xdr:col>1</xdr:col>
      <xdr:colOff>356372</xdr:colOff>
      <xdr:row>10</xdr:row>
      <xdr:rowOff>116417</xdr:rowOff>
    </xdr:to>
    <xdr:grpSp>
      <xdr:nvGrpSpPr>
        <xdr:cNvPr id="10" name="Group 6"/>
        <xdr:cNvGrpSpPr/>
      </xdr:nvGrpSpPr>
      <xdr:grpSpPr>
        <a:xfrm>
          <a:off x="11276788544" y="1756833"/>
          <a:ext cx="222250" cy="1968501"/>
          <a:chOff x="11236266263" y="1857375"/>
          <a:chExt cx="219075" cy="2466975"/>
        </a:xfrm>
        <a:solidFill>
          <a:schemeClr val="accent6">
            <a:lumMod val="75000"/>
          </a:schemeClr>
        </a:solidFill>
      </xdr:grpSpPr>
      <xdr:cxnSp macro="">
        <xdr:nvCxnSpPr>
          <xdr:cNvPr id="11" name="Straight Connector 7"/>
          <xdr:cNvCxnSpPr/>
        </xdr:nvCxnSpPr>
        <xdr:spPr>
          <a:xfrm>
            <a:off x="11236385325" y="1857375"/>
            <a:ext cx="0" cy="2466975"/>
          </a:xfrm>
          <a:prstGeom prst="line">
            <a:avLst/>
          </a:prstGeom>
          <a:grpFill/>
          <a:ln w="38100">
            <a:solidFill>
              <a:srgbClr val="438789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sp macro="" textlink="">
        <xdr:nvSpPr>
          <xdr:cNvPr id="12" name="Oval 8"/>
          <xdr:cNvSpPr/>
        </xdr:nvSpPr>
        <xdr:spPr>
          <a:xfrm>
            <a:off x="11236266263" y="2133600"/>
            <a:ext cx="219075" cy="219075"/>
          </a:xfrm>
          <a:prstGeom prst="ellipse">
            <a:avLst/>
          </a:prstGeom>
          <a:solidFill>
            <a:schemeClr val="accent6">
              <a:lumMod val="75000"/>
            </a:schemeClr>
          </a:solidFill>
          <a:ln>
            <a:solidFill>
              <a:srgbClr val="438789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1" anchor="t"/>
          <a:lstStyle/>
          <a:p>
            <a:pPr algn="r" rtl="1"/>
            <a:endParaRPr lang="he-IL" sz="1100"/>
          </a:p>
        </xdr:txBody>
      </xdr:sp>
      <xdr:sp macro="" textlink="">
        <xdr:nvSpPr>
          <xdr:cNvPr id="13" name="Oval 9"/>
          <xdr:cNvSpPr/>
        </xdr:nvSpPr>
        <xdr:spPr>
          <a:xfrm>
            <a:off x="11236266263" y="2552700"/>
            <a:ext cx="219075" cy="219075"/>
          </a:xfrm>
          <a:prstGeom prst="ellipse">
            <a:avLst/>
          </a:prstGeom>
          <a:solidFill>
            <a:schemeClr val="accent6">
              <a:lumMod val="75000"/>
            </a:schemeClr>
          </a:solidFill>
          <a:ln w="19050">
            <a:solidFill>
              <a:srgbClr val="438789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1" anchor="t"/>
          <a:lstStyle/>
          <a:p>
            <a:pPr algn="r" rtl="1"/>
            <a:endParaRPr lang="he-IL" sz="1100"/>
          </a:p>
        </xdr:txBody>
      </xdr:sp>
      <xdr:sp macro="" textlink="">
        <xdr:nvSpPr>
          <xdr:cNvPr id="14" name="Oval 10"/>
          <xdr:cNvSpPr/>
        </xdr:nvSpPr>
        <xdr:spPr>
          <a:xfrm>
            <a:off x="11236266263" y="2971800"/>
            <a:ext cx="219075" cy="219075"/>
          </a:xfrm>
          <a:prstGeom prst="ellipse">
            <a:avLst/>
          </a:prstGeom>
          <a:solidFill>
            <a:schemeClr val="accent6">
              <a:lumMod val="75000"/>
            </a:schemeClr>
          </a:solidFill>
          <a:ln w="19050">
            <a:solidFill>
              <a:srgbClr val="438789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1" anchor="t"/>
          <a:lstStyle/>
          <a:p>
            <a:pPr algn="r" rtl="1"/>
            <a:endParaRPr lang="he-IL" sz="1100"/>
          </a:p>
        </xdr:txBody>
      </xdr:sp>
      <xdr:sp macro="" textlink="">
        <xdr:nvSpPr>
          <xdr:cNvPr id="15" name="Oval 11"/>
          <xdr:cNvSpPr/>
        </xdr:nvSpPr>
        <xdr:spPr>
          <a:xfrm>
            <a:off x="11236266263" y="3810000"/>
            <a:ext cx="219075" cy="219075"/>
          </a:xfrm>
          <a:prstGeom prst="ellipse">
            <a:avLst/>
          </a:prstGeom>
          <a:solidFill>
            <a:schemeClr val="bg1"/>
          </a:solidFill>
          <a:ln w="19050">
            <a:solidFill>
              <a:srgbClr val="438789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1" anchor="t"/>
          <a:lstStyle/>
          <a:p>
            <a:pPr algn="r" rtl="1"/>
            <a:endParaRPr lang="he-IL" sz="1100"/>
          </a:p>
        </xdr:txBody>
      </xdr:sp>
      <xdr:sp macro="" textlink="">
        <xdr:nvSpPr>
          <xdr:cNvPr id="16" name="Oval 12"/>
          <xdr:cNvSpPr/>
        </xdr:nvSpPr>
        <xdr:spPr>
          <a:xfrm>
            <a:off x="11236266263" y="3390900"/>
            <a:ext cx="219075" cy="219075"/>
          </a:xfrm>
          <a:prstGeom prst="ellipse">
            <a:avLst/>
          </a:prstGeom>
          <a:solidFill>
            <a:schemeClr val="bg1"/>
          </a:solidFill>
          <a:ln w="19050">
            <a:solidFill>
              <a:srgbClr val="438789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1" anchor="t"/>
          <a:lstStyle/>
          <a:p>
            <a:pPr algn="r" rtl="1"/>
            <a:endParaRPr lang="he-IL" sz="1100"/>
          </a:p>
        </xdr:txBody>
      </xdr:sp>
    </xdr:grpSp>
    <xdr:clientData/>
  </xdr:twoCellAnchor>
  <xdr:twoCellAnchor>
    <xdr:from>
      <xdr:col>22</xdr:col>
      <xdr:colOff>994833</xdr:colOff>
      <xdr:row>9</xdr:row>
      <xdr:rowOff>105833</xdr:rowOff>
    </xdr:from>
    <xdr:to>
      <xdr:col>24</xdr:col>
      <xdr:colOff>52916</xdr:colOff>
      <xdr:row>10</xdr:row>
      <xdr:rowOff>84665</xdr:rowOff>
    </xdr:to>
    <xdr:grpSp>
      <xdr:nvGrpSpPr>
        <xdr:cNvPr id="18" name="קבוצה 17"/>
        <xdr:cNvGrpSpPr/>
      </xdr:nvGrpSpPr>
      <xdr:grpSpPr>
        <a:xfrm>
          <a:off x="11254263750" y="1862666"/>
          <a:ext cx="1079500" cy="1830916"/>
          <a:chOff x="11258010250" y="1894417"/>
          <a:chExt cx="1079500" cy="1830915"/>
        </a:xfrm>
      </xdr:grpSpPr>
      <xdr:sp macro="" textlink="">
        <xdr:nvSpPr>
          <xdr:cNvPr id="19" name="הסבר חץ למטה 18"/>
          <xdr:cNvSpPr/>
        </xdr:nvSpPr>
        <xdr:spPr>
          <a:xfrm>
            <a:off x="11258010250" y="1894417"/>
            <a:ext cx="1068917" cy="1830915"/>
          </a:xfrm>
          <a:prstGeom prst="downArrowCallout">
            <a:avLst>
              <a:gd name="adj1" fmla="val 7178"/>
              <a:gd name="adj2" fmla="val 10149"/>
              <a:gd name="adj3" fmla="val 17079"/>
              <a:gd name="adj4" fmla="val 79428"/>
            </a:avLst>
          </a:prstGeom>
        </xdr:spPr>
        <xdr:style>
          <a:lnRef idx="2">
            <a:schemeClr val="accent6">
              <a:shade val="50000"/>
            </a:schemeClr>
          </a:lnRef>
          <a:fillRef idx="1">
            <a:schemeClr val="accent6"/>
          </a:fillRef>
          <a:effectRef idx="0">
            <a:schemeClr val="accent6"/>
          </a:effectRef>
          <a:fontRef idx="minor">
            <a:schemeClr val="lt1"/>
          </a:fontRef>
        </xdr:style>
        <xdr:txBody>
          <a:bodyPr vertOverflow="clip" horzOverflow="clip" rtlCol="1" anchor="t"/>
          <a:lstStyle/>
          <a:p>
            <a:pPr algn="r" rtl="1"/>
            <a:endParaRPr lang="he-IL" sz="1100"/>
          </a:p>
        </xdr:txBody>
      </xdr:sp>
      <xdr:sp macro="" textlink="">
        <xdr:nvSpPr>
          <xdr:cNvPr id="20" name="TextBox 19"/>
          <xdr:cNvSpPr txBox="1"/>
        </xdr:nvSpPr>
        <xdr:spPr>
          <a:xfrm>
            <a:off x="11258010250" y="1926165"/>
            <a:ext cx="1079500" cy="1397001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1" anchor="t"/>
          <a:lstStyle/>
          <a:p>
            <a:pPr algn="ctr" rtl="1"/>
            <a:r>
              <a:rPr lang="he-IL" sz="1050" b="1" baseline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rPr>
              <a:t>במידה והפעילות מתוכננת לשנים 2021-2022 </a:t>
            </a:r>
          </a:p>
          <a:p>
            <a:pPr algn="ctr" rtl="1"/>
            <a:r>
              <a:rPr lang="he-IL" sz="1050" b="1" baseline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rPr>
              <a:t>יש למלא רק את השדות המכילים מידע אותו ניתן לדעת מראש- כבר בשנה זו</a:t>
            </a:r>
          </a:p>
        </xdr:txBody>
      </xdr:sp>
    </xdr:grpSp>
    <xdr:clientData/>
  </xdr:twoCellAnchor>
  <xdr:twoCellAnchor>
    <xdr:from>
      <xdr:col>4</xdr:col>
      <xdr:colOff>138818</xdr:colOff>
      <xdr:row>9</xdr:row>
      <xdr:rowOff>1266633</xdr:rowOff>
    </xdr:from>
    <xdr:to>
      <xdr:col>4</xdr:col>
      <xdr:colOff>2717040</xdr:colOff>
      <xdr:row>10</xdr:row>
      <xdr:rowOff>95249</xdr:rowOff>
    </xdr:to>
    <xdr:grpSp>
      <xdr:nvGrpSpPr>
        <xdr:cNvPr id="21" name="קבוצה 20"/>
        <xdr:cNvGrpSpPr/>
      </xdr:nvGrpSpPr>
      <xdr:grpSpPr>
        <a:xfrm>
          <a:off x="11270215710" y="3023466"/>
          <a:ext cx="2578222" cy="680700"/>
          <a:chOff x="11258006808" y="1729383"/>
          <a:chExt cx="1079500" cy="1995952"/>
        </a:xfrm>
      </xdr:grpSpPr>
      <xdr:sp macro="" textlink="">
        <xdr:nvSpPr>
          <xdr:cNvPr id="22" name="הסבר חץ למטה 21"/>
          <xdr:cNvSpPr/>
        </xdr:nvSpPr>
        <xdr:spPr>
          <a:xfrm>
            <a:off x="11258010250" y="1894417"/>
            <a:ext cx="1068917" cy="1830915"/>
          </a:xfrm>
          <a:prstGeom prst="downArrowCallout">
            <a:avLst>
              <a:gd name="adj1" fmla="val 7178"/>
              <a:gd name="adj2" fmla="val 10149"/>
              <a:gd name="adj3" fmla="val 17079"/>
              <a:gd name="adj4" fmla="val 79428"/>
            </a:avLst>
          </a:prstGeom>
        </xdr:spPr>
        <xdr:style>
          <a:lnRef idx="2">
            <a:schemeClr val="accent6">
              <a:shade val="50000"/>
            </a:schemeClr>
          </a:lnRef>
          <a:fillRef idx="1">
            <a:schemeClr val="accent6"/>
          </a:fillRef>
          <a:effectRef idx="0">
            <a:schemeClr val="accent6"/>
          </a:effectRef>
          <a:fontRef idx="minor">
            <a:schemeClr val="lt1"/>
          </a:fontRef>
        </xdr:style>
        <xdr:txBody>
          <a:bodyPr vertOverflow="clip" horzOverflow="clip" rtlCol="1" anchor="t"/>
          <a:lstStyle/>
          <a:p>
            <a:pPr algn="r" rtl="1"/>
            <a:endParaRPr lang="he-IL" sz="1100"/>
          </a:p>
        </xdr:txBody>
      </xdr:sp>
      <xdr:sp macro="" textlink="">
        <xdr:nvSpPr>
          <xdr:cNvPr id="23" name="TextBox 22"/>
          <xdr:cNvSpPr txBox="1"/>
        </xdr:nvSpPr>
        <xdr:spPr>
          <a:xfrm>
            <a:off x="11258006808" y="1729383"/>
            <a:ext cx="1079500" cy="1995952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1" anchor="t"/>
          <a:lstStyle/>
          <a:p>
            <a:pPr algn="ctr" rtl="1"/>
            <a:r>
              <a:rPr lang="he-IL" sz="1050" b="1" baseline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rPr>
              <a:t>כדי  שיהיה אפשר להחליף תחום פעילות יש למחוק את התא אותו אתם מעוניינים להחליף ב- </a:t>
            </a:r>
            <a:r>
              <a:rPr lang="en-US" sz="1050" b="1" baseline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rPr>
              <a:t>DELETE</a:t>
            </a:r>
            <a:endParaRPr lang="he-IL" sz="1050" b="1" baseline="0">
              <a:solidFill>
                <a:schemeClr val="bg1"/>
              </a:solidFill>
              <a:latin typeface="Calibri" panose="020F0502020204030204" pitchFamily="34" charset="0"/>
              <a:cs typeface="Calibri" panose="020F0502020204030204" pitchFamily="34" charset="0"/>
            </a:endParaRPr>
          </a:p>
        </xdr:txBody>
      </xdr:sp>
    </xdr:grp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359833</xdr:colOff>
      <xdr:row>116</xdr:row>
      <xdr:rowOff>45507</xdr:rowOff>
    </xdr:from>
    <xdr:to>
      <xdr:col>21</xdr:col>
      <xdr:colOff>911468</xdr:colOff>
      <xdr:row>118</xdr:row>
      <xdr:rowOff>65616</xdr:rowOff>
    </xdr:to>
    <xdr:sp macro="" textlink="">
      <xdr:nvSpPr>
        <xdr:cNvPr id="2" name="מסגרת משופעת 1">
          <a:hlinkClick xmlns:r="http://schemas.openxmlformats.org/officeDocument/2006/relationships" r:id="rId1"/>
        </xdr:cNvPr>
        <xdr:cNvSpPr/>
      </xdr:nvSpPr>
      <xdr:spPr>
        <a:xfrm>
          <a:off x="11256633115" y="9951507"/>
          <a:ext cx="2774135" cy="411692"/>
        </a:xfrm>
        <a:prstGeom prst="bevel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1" anchor="t"/>
        <a:lstStyle/>
        <a:p>
          <a:pPr algn="ctr" rtl="1"/>
          <a:r>
            <a:rPr lang="he-IL" sz="1100" b="1"/>
            <a:t>הבא</a:t>
          </a:r>
        </a:p>
      </xdr:txBody>
    </xdr:sp>
    <xdr:clientData/>
  </xdr:twoCellAnchor>
  <xdr:twoCellAnchor editAs="oneCell">
    <xdr:from>
      <xdr:col>1</xdr:col>
      <xdr:colOff>80994</xdr:colOff>
      <xdr:row>1</xdr:row>
      <xdr:rowOff>53972</xdr:rowOff>
    </xdr:from>
    <xdr:to>
      <xdr:col>1</xdr:col>
      <xdr:colOff>855337</xdr:colOff>
      <xdr:row>5</xdr:row>
      <xdr:rowOff>137583</xdr:rowOff>
    </xdr:to>
    <xdr:pic>
      <xdr:nvPicPr>
        <xdr:cNvPr id="3" name="תמונה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73209829" y="244472"/>
          <a:ext cx="774343" cy="803278"/>
        </a:xfrm>
        <a:prstGeom prst="rect">
          <a:avLst/>
        </a:prstGeom>
      </xdr:spPr>
    </xdr:pic>
    <xdr:clientData/>
  </xdr:twoCellAnchor>
  <xdr:twoCellAnchor>
    <xdr:from>
      <xdr:col>73</xdr:col>
      <xdr:colOff>69850</xdr:colOff>
      <xdr:row>105</xdr:row>
      <xdr:rowOff>0</xdr:rowOff>
    </xdr:from>
    <xdr:to>
      <xdr:col>75</xdr:col>
      <xdr:colOff>638174</xdr:colOff>
      <xdr:row>109</xdr:row>
      <xdr:rowOff>4233</xdr:rowOff>
    </xdr:to>
    <xdr:sp macro="" textlink="">
      <xdr:nvSpPr>
        <xdr:cNvPr id="4" name="מסגרת משופעת 3">
          <a:hlinkClick xmlns:r="http://schemas.openxmlformats.org/officeDocument/2006/relationships" r:id="rId3"/>
        </xdr:cNvPr>
        <xdr:cNvSpPr/>
      </xdr:nvSpPr>
      <xdr:spPr>
        <a:xfrm>
          <a:off x="11192303626" y="3206750"/>
          <a:ext cx="1939924" cy="750358"/>
        </a:xfrm>
        <a:prstGeom prst="bevel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1" anchor="t"/>
        <a:lstStyle/>
        <a:p>
          <a:pPr algn="ctr" rtl="1"/>
          <a:r>
            <a:rPr lang="he-IL" sz="1100" b="1"/>
            <a:t>הבא</a:t>
          </a:r>
        </a:p>
      </xdr:txBody>
    </xdr:sp>
    <xdr:clientData/>
  </xdr:twoCellAnchor>
  <xdr:twoCellAnchor>
    <xdr:from>
      <xdr:col>14</xdr:col>
      <xdr:colOff>349250</xdr:colOff>
      <xdr:row>116</xdr:row>
      <xdr:rowOff>52917</xdr:rowOff>
    </xdr:from>
    <xdr:to>
      <xdr:col>19</xdr:col>
      <xdr:colOff>211667</xdr:colOff>
      <xdr:row>118</xdr:row>
      <xdr:rowOff>73026</xdr:rowOff>
    </xdr:to>
    <xdr:sp macro="" textlink="">
      <xdr:nvSpPr>
        <xdr:cNvPr id="5" name="מסגרת משופעת 4">
          <a:hlinkClick xmlns:r="http://schemas.openxmlformats.org/officeDocument/2006/relationships" r:id="rId4"/>
        </xdr:cNvPr>
        <xdr:cNvSpPr/>
      </xdr:nvSpPr>
      <xdr:spPr>
        <a:xfrm>
          <a:off x="11259555416" y="9958917"/>
          <a:ext cx="2783417" cy="411692"/>
        </a:xfrm>
        <a:prstGeom prst="bevel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1" anchor="t"/>
        <a:lstStyle/>
        <a:p>
          <a:pPr algn="ctr" rtl="1"/>
          <a:r>
            <a:rPr lang="he-IL" sz="1100" b="1"/>
            <a:t>הקודם</a:t>
          </a:r>
        </a:p>
      </xdr:txBody>
    </xdr:sp>
    <xdr:clientData/>
  </xdr:twoCellAnchor>
  <xdr:twoCellAnchor editAs="oneCell">
    <xdr:from>
      <xdr:col>1</xdr:col>
      <xdr:colOff>423332</xdr:colOff>
      <xdr:row>8</xdr:row>
      <xdr:rowOff>232833</xdr:rowOff>
    </xdr:from>
    <xdr:to>
      <xdr:col>2</xdr:col>
      <xdr:colOff>518582</xdr:colOff>
      <xdr:row>10</xdr:row>
      <xdr:rowOff>135650</xdr:rowOff>
    </xdr:to>
    <xdr:pic>
      <xdr:nvPicPr>
        <xdr:cNvPr id="6" name="Picture 3"/>
        <xdr:cNvPicPr>
          <a:picLocks noChangeAspect="1"/>
        </xdr:cNvPicPr>
      </xdr:nvPicPr>
      <xdr:blipFill rotWithShape="1">
        <a:blip xmlns:r="http://schemas.openxmlformats.org/officeDocument/2006/relationships" r:embed="rId5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 t="2322" b="55032"/>
        <a:stretch/>
      </xdr:blipFill>
      <xdr:spPr>
        <a:xfrm>
          <a:off x="11271990834" y="1767416"/>
          <a:ext cx="1651000" cy="2008901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</xdr:col>
      <xdr:colOff>755650</xdr:colOff>
      <xdr:row>9</xdr:row>
      <xdr:rowOff>169332</xdr:rowOff>
    </xdr:from>
    <xdr:to>
      <xdr:col>5</xdr:col>
      <xdr:colOff>867833</xdr:colOff>
      <xdr:row>9</xdr:row>
      <xdr:rowOff>1175289</xdr:rowOff>
    </xdr:to>
    <xdr:sp macro="" textlink="">
      <xdr:nvSpPr>
        <xdr:cNvPr id="7" name="הסבר מלבני מעוגל 6"/>
        <xdr:cNvSpPr/>
      </xdr:nvSpPr>
      <xdr:spPr>
        <a:xfrm>
          <a:off x="11267524667" y="1947332"/>
          <a:ext cx="3763433" cy="1005957"/>
        </a:xfrm>
        <a:prstGeom prst="wedgeRoundRectCallout">
          <a:avLst>
            <a:gd name="adj1" fmla="val 72507"/>
            <a:gd name="adj2" fmla="val 2950"/>
            <a:gd name="adj3" fmla="val 16667"/>
          </a:avLst>
        </a:prstGeom>
      </xdr:spPr>
      <xdr:style>
        <a:lnRef idx="2">
          <a:schemeClr val="accent6">
            <a:shade val="50000"/>
          </a:schemeClr>
        </a:lnRef>
        <a:fillRef idx="1">
          <a:schemeClr val="accent6"/>
        </a:fillRef>
        <a:effectRef idx="0">
          <a:schemeClr val="accent6"/>
        </a:effectRef>
        <a:fontRef idx="minor">
          <a:schemeClr val="lt1"/>
        </a:fontRef>
      </xdr:style>
      <xdr:txBody>
        <a:bodyPr vertOverflow="clip" horzOverflow="clip" rtlCol="1" anchor="t"/>
        <a:lstStyle/>
        <a:p>
          <a:pPr algn="r" rtl="1"/>
          <a:endParaRPr lang="he-IL" sz="1100"/>
        </a:p>
      </xdr:txBody>
    </xdr:sp>
    <xdr:clientData/>
  </xdr:twoCellAnchor>
  <xdr:twoCellAnchor>
    <xdr:from>
      <xdr:col>2</xdr:col>
      <xdr:colOff>917574</xdr:colOff>
      <xdr:row>9</xdr:row>
      <xdr:rowOff>286289</xdr:rowOff>
    </xdr:from>
    <xdr:to>
      <xdr:col>5</xdr:col>
      <xdr:colOff>603249</xdr:colOff>
      <xdr:row>10</xdr:row>
      <xdr:rowOff>134947</xdr:rowOff>
    </xdr:to>
    <xdr:sp macro="" textlink="">
      <xdr:nvSpPr>
        <xdr:cNvPr id="8" name="TextBox 7"/>
        <xdr:cNvSpPr txBox="1"/>
      </xdr:nvSpPr>
      <xdr:spPr>
        <a:xfrm>
          <a:off x="11267789251" y="2064289"/>
          <a:ext cx="3336925" cy="17113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1" anchor="t"/>
        <a:lstStyle/>
        <a:p>
          <a:pPr algn="r" rtl="1"/>
          <a:r>
            <a:rPr lang="he-IL" sz="1400" b="1">
              <a:solidFill>
                <a:schemeClr val="bg1"/>
              </a:solidFill>
              <a:latin typeface="Calibri" panose="020F0502020204030204" pitchFamily="34" charset="0"/>
              <a:cs typeface="Calibri" panose="020F0502020204030204" pitchFamily="34" charset="0"/>
            </a:rPr>
            <a:t>יש לבחור את פעול</a:t>
          </a:r>
          <a:r>
            <a:rPr lang="he-IL" sz="1400" b="1" baseline="0">
              <a:solidFill>
                <a:schemeClr val="bg1"/>
              </a:solidFill>
              <a:latin typeface="Calibri" panose="020F0502020204030204" pitchFamily="34" charset="0"/>
              <a:cs typeface="Calibri" panose="020F0502020204030204" pitchFamily="34" charset="0"/>
            </a:rPr>
            <a:t>ת העשרה והרווחה המתאימה מתוך רשימת פעולות ההדרכה.</a:t>
          </a:r>
        </a:p>
      </xdr:txBody>
    </xdr:sp>
    <xdr:clientData/>
  </xdr:twoCellAnchor>
  <xdr:twoCellAnchor>
    <xdr:from>
      <xdr:col>1</xdr:col>
      <xdr:colOff>95250</xdr:colOff>
      <xdr:row>9</xdr:row>
      <xdr:rowOff>21167</xdr:rowOff>
    </xdr:from>
    <xdr:to>
      <xdr:col>1</xdr:col>
      <xdr:colOff>306916</xdr:colOff>
      <xdr:row>10</xdr:row>
      <xdr:rowOff>169333</xdr:rowOff>
    </xdr:to>
    <xdr:grpSp>
      <xdr:nvGrpSpPr>
        <xdr:cNvPr id="9" name="Group 6"/>
        <xdr:cNvGrpSpPr/>
      </xdr:nvGrpSpPr>
      <xdr:grpSpPr>
        <a:xfrm>
          <a:off x="11273271417" y="1799167"/>
          <a:ext cx="211666" cy="2010833"/>
          <a:chOff x="11236266263" y="1857375"/>
          <a:chExt cx="219075" cy="2466975"/>
        </a:xfrm>
        <a:solidFill>
          <a:schemeClr val="accent6">
            <a:lumMod val="75000"/>
          </a:schemeClr>
        </a:solidFill>
      </xdr:grpSpPr>
      <xdr:cxnSp macro="">
        <xdr:nvCxnSpPr>
          <xdr:cNvPr id="10" name="Straight Connector 7"/>
          <xdr:cNvCxnSpPr/>
        </xdr:nvCxnSpPr>
        <xdr:spPr>
          <a:xfrm>
            <a:off x="11236385325" y="1857375"/>
            <a:ext cx="0" cy="2466975"/>
          </a:xfrm>
          <a:prstGeom prst="line">
            <a:avLst/>
          </a:prstGeom>
          <a:grpFill/>
          <a:ln w="38100">
            <a:solidFill>
              <a:srgbClr val="438789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sp macro="" textlink="">
        <xdr:nvSpPr>
          <xdr:cNvPr id="11" name="Oval 8"/>
          <xdr:cNvSpPr/>
        </xdr:nvSpPr>
        <xdr:spPr>
          <a:xfrm>
            <a:off x="11236266263" y="2133600"/>
            <a:ext cx="219075" cy="219075"/>
          </a:xfrm>
          <a:prstGeom prst="ellipse">
            <a:avLst/>
          </a:prstGeom>
          <a:solidFill>
            <a:schemeClr val="accent6">
              <a:lumMod val="75000"/>
            </a:schemeClr>
          </a:solidFill>
          <a:ln>
            <a:solidFill>
              <a:srgbClr val="438789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1" anchor="t"/>
          <a:lstStyle/>
          <a:p>
            <a:pPr algn="r" rtl="1"/>
            <a:endParaRPr lang="he-IL" sz="1100"/>
          </a:p>
        </xdr:txBody>
      </xdr:sp>
      <xdr:sp macro="" textlink="">
        <xdr:nvSpPr>
          <xdr:cNvPr id="12" name="Oval 9"/>
          <xdr:cNvSpPr/>
        </xdr:nvSpPr>
        <xdr:spPr>
          <a:xfrm>
            <a:off x="11236266263" y="2552700"/>
            <a:ext cx="219075" cy="219075"/>
          </a:xfrm>
          <a:prstGeom prst="ellipse">
            <a:avLst/>
          </a:prstGeom>
          <a:solidFill>
            <a:schemeClr val="accent6">
              <a:lumMod val="75000"/>
            </a:schemeClr>
          </a:solidFill>
          <a:ln w="19050">
            <a:solidFill>
              <a:srgbClr val="438789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1" anchor="t"/>
          <a:lstStyle/>
          <a:p>
            <a:pPr algn="r" rtl="1"/>
            <a:endParaRPr lang="he-IL" sz="1100"/>
          </a:p>
        </xdr:txBody>
      </xdr:sp>
      <xdr:sp macro="" textlink="">
        <xdr:nvSpPr>
          <xdr:cNvPr id="13" name="Oval 10"/>
          <xdr:cNvSpPr/>
        </xdr:nvSpPr>
        <xdr:spPr>
          <a:xfrm>
            <a:off x="11236266263" y="2971800"/>
            <a:ext cx="219075" cy="219075"/>
          </a:xfrm>
          <a:prstGeom prst="ellipse">
            <a:avLst/>
          </a:prstGeom>
          <a:solidFill>
            <a:schemeClr val="accent6">
              <a:lumMod val="75000"/>
            </a:schemeClr>
          </a:solidFill>
          <a:ln w="19050">
            <a:solidFill>
              <a:srgbClr val="438789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1" anchor="t"/>
          <a:lstStyle/>
          <a:p>
            <a:pPr algn="r" rtl="1"/>
            <a:endParaRPr lang="he-IL" sz="1100"/>
          </a:p>
        </xdr:txBody>
      </xdr:sp>
      <xdr:sp macro="" textlink="">
        <xdr:nvSpPr>
          <xdr:cNvPr id="14" name="Oval 11"/>
          <xdr:cNvSpPr/>
        </xdr:nvSpPr>
        <xdr:spPr>
          <a:xfrm>
            <a:off x="11236266263" y="3810000"/>
            <a:ext cx="219075" cy="219075"/>
          </a:xfrm>
          <a:prstGeom prst="ellipse">
            <a:avLst/>
          </a:prstGeom>
          <a:solidFill>
            <a:schemeClr val="bg1"/>
          </a:solidFill>
          <a:ln w="19050">
            <a:solidFill>
              <a:srgbClr val="438789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1" anchor="t"/>
          <a:lstStyle/>
          <a:p>
            <a:pPr algn="r" rtl="1"/>
            <a:endParaRPr lang="he-IL" sz="1100"/>
          </a:p>
        </xdr:txBody>
      </xdr:sp>
      <xdr:sp macro="" textlink="">
        <xdr:nvSpPr>
          <xdr:cNvPr id="15" name="Oval 12"/>
          <xdr:cNvSpPr/>
        </xdr:nvSpPr>
        <xdr:spPr>
          <a:xfrm>
            <a:off x="11236266263" y="3390900"/>
            <a:ext cx="219075" cy="219075"/>
          </a:xfrm>
          <a:prstGeom prst="ellipse">
            <a:avLst/>
          </a:prstGeom>
          <a:solidFill>
            <a:schemeClr val="accent6">
              <a:lumMod val="75000"/>
            </a:schemeClr>
          </a:solidFill>
          <a:ln w="19050">
            <a:solidFill>
              <a:srgbClr val="438789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1" anchor="t"/>
          <a:lstStyle/>
          <a:p>
            <a:pPr algn="r" rtl="1"/>
            <a:endParaRPr lang="he-IL" sz="1100"/>
          </a:p>
        </xdr:txBody>
      </xdr:sp>
    </xdr:grpSp>
    <xdr:clientData/>
  </xdr:twoCellAnchor>
  <xdr:twoCellAnchor>
    <xdr:from>
      <xdr:col>21</xdr:col>
      <xdr:colOff>84667</xdr:colOff>
      <xdr:row>9</xdr:row>
      <xdr:rowOff>137584</xdr:rowOff>
    </xdr:from>
    <xdr:to>
      <xdr:col>21</xdr:col>
      <xdr:colOff>1174751</xdr:colOff>
      <xdr:row>10</xdr:row>
      <xdr:rowOff>105832</xdr:rowOff>
    </xdr:to>
    <xdr:grpSp>
      <xdr:nvGrpSpPr>
        <xdr:cNvPr id="16" name="קבוצה 15"/>
        <xdr:cNvGrpSpPr/>
      </xdr:nvGrpSpPr>
      <xdr:grpSpPr>
        <a:xfrm>
          <a:off x="11255681916" y="1915584"/>
          <a:ext cx="1090084" cy="1830915"/>
          <a:chOff x="11257989083" y="1894417"/>
          <a:chExt cx="1090084" cy="1830915"/>
        </a:xfrm>
      </xdr:grpSpPr>
      <xdr:sp macro="" textlink="">
        <xdr:nvSpPr>
          <xdr:cNvPr id="17" name="הסבר חץ למטה 16"/>
          <xdr:cNvSpPr/>
        </xdr:nvSpPr>
        <xdr:spPr>
          <a:xfrm>
            <a:off x="11258010250" y="1894417"/>
            <a:ext cx="1068917" cy="1830915"/>
          </a:xfrm>
          <a:prstGeom prst="downArrowCallout">
            <a:avLst>
              <a:gd name="adj1" fmla="val 7178"/>
              <a:gd name="adj2" fmla="val 10149"/>
              <a:gd name="adj3" fmla="val 17079"/>
              <a:gd name="adj4" fmla="val 79428"/>
            </a:avLst>
          </a:prstGeom>
        </xdr:spPr>
        <xdr:style>
          <a:lnRef idx="2">
            <a:schemeClr val="accent6">
              <a:shade val="50000"/>
            </a:schemeClr>
          </a:lnRef>
          <a:fillRef idx="1">
            <a:schemeClr val="accent6"/>
          </a:fillRef>
          <a:effectRef idx="0">
            <a:schemeClr val="accent6"/>
          </a:effectRef>
          <a:fontRef idx="minor">
            <a:schemeClr val="lt1"/>
          </a:fontRef>
        </xdr:style>
        <xdr:txBody>
          <a:bodyPr vertOverflow="clip" horzOverflow="clip" rtlCol="1" anchor="t"/>
          <a:lstStyle/>
          <a:p>
            <a:pPr algn="r" rtl="1"/>
            <a:endParaRPr lang="he-IL" sz="1100"/>
          </a:p>
        </xdr:txBody>
      </xdr:sp>
      <xdr:sp macro="" textlink="">
        <xdr:nvSpPr>
          <xdr:cNvPr id="18" name="TextBox 17"/>
          <xdr:cNvSpPr txBox="1"/>
        </xdr:nvSpPr>
        <xdr:spPr>
          <a:xfrm>
            <a:off x="11257989083" y="1915583"/>
            <a:ext cx="1079500" cy="1375834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1" anchor="t"/>
          <a:lstStyle/>
          <a:p>
            <a:pPr algn="ctr" rtl="1"/>
            <a:r>
              <a:rPr lang="he-IL" sz="1050" b="1" baseline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rPr>
              <a:t>במידה והפעילות מתוכננת לשנים 2020-2021</a:t>
            </a:r>
          </a:p>
          <a:p>
            <a:pPr algn="ctr" rtl="1"/>
            <a:r>
              <a:rPr lang="he-IL" sz="1050" b="1" baseline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rPr>
              <a:t>יש למלא רק את השדות המכילים מידע אותו ניתן לדעת מראש- כבר בשנה זו</a:t>
            </a:r>
          </a:p>
        </xdr:txBody>
      </xdr:sp>
    </xdr:grp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119094</xdr:colOff>
      <xdr:row>1</xdr:row>
      <xdr:rowOff>76201</xdr:rowOff>
    </xdr:from>
    <xdr:to>
      <xdr:col>1</xdr:col>
      <xdr:colOff>846852</xdr:colOff>
      <xdr:row>5</xdr:row>
      <xdr:rowOff>114933</xdr:rowOff>
    </xdr:to>
    <xdr:pic>
      <xdr:nvPicPr>
        <xdr:cNvPr id="3" name="תמונה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7424423" y="266701"/>
          <a:ext cx="727758" cy="762632"/>
        </a:xfrm>
        <a:prstGeom prst="rect">
          <a:avLst/>
        </a:prstGeom>
      </xdr:spPr>
    </xdr:pic>
    <xdr:clientData/>
  </xdr:twoCellAnchor>
  <xdr:twoCellAnchor>
    <xdr:from>
      <xdr:col>7</xdr:col>
      <xdr:colOff>647700</xdr:colOff>
      <xdr:row>27</xdr:row>
      <xdr:rowOff>66675</xdr:rowOff>
    </xdr:from>
    <xdr:to>
      <xdr:col>10</xdr:col>
      <xdr:colOff>439208</xdr:colOff>
      <xdr:row>29</xdr:row>
      <xdr:rowOff>84667</xdr:rowOff>
    </xdr:to>
    <xdr:sp macro="" textlink="">
      <xdr:nvSpPr>
        <xdr:cNvPr id="4" name="מסגרת משופעת 3">
          <a:hlinkClick xmlns:r="http://schemas.openxmlformats.org/officeDocument/2006/relationships" r:id="rId2"/>
        </xdr:cNvPr>
        <xdr:cNvSpPr/>
      </xdr:nvSpPr>
      <xdr:spPr>
        <a:xfrm>
          <a:off x="11228849992" y="6438900"/>
          <a:ext cx="1944158" cy="379942"/>
        </a:xfrm>
        <a:prstGeom prst="bevel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1" anchor="t"/>
        <a:lstStyle/>
        <a:p>
          <a:pPr algn="ctr" rtl="1"/>
          <a:r>
            <a:rPr lang="he-IL" sz="1100" b="1"/>
            <a:t>הקודם</a:t>
          </a:r>
        </a:p>
      </xdr:txBody>
    </xdr:sp>
    <xdr:clientData/>
  </xdr:twoCellAnchor>
  <xdr:twoCellAnchor editAs="oneCell">
    <xdr:from>
      <xdr:col>1</xdr:col>
      <xdr:colOff>504825</xdr:colOff>
      <xdr:row>7</xdr:row>
      <xdr:rowOff>0</xdr:rowOff>
    </xdr:from>
    <xdr:to>
      <xdr:col>1</xdr:col>
      <xdr:colOff>1666875</xdr:colOff>
      <xdr:row>7</xdr:row>
      <xdr:rowOff>1413957</xdr:rowOff>
    </xdr:to>
    <xdr:pic>
      <xdr:nvPicPr>
        <xdr:cNvPr id="5" name="Picture 3"/>
        <xdr:cNvPicPr>
          <a:picLocks noChangeAspect="1"/>
        </xdr:cNvPicPr>
      </xdr:nvPicPr>
      <xdr:blipFill rotWithShape="1">
        <a:blip xmlns:r="http://schemas.openxmlformats.org/officeDocument/2006/relationships" r:embed="rId3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 t="2322" b="55032"/>
        <a:stretch/>
      </xdr:blipFill>
      <xdr:spPr>
        <a:xfrm>
          <a:off x="11236604400" y="1276350"/>
          <a:ext cx="1162050" cy="1413957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</xdr:col>
      <xdr:colOff>2120900</xdr:colOff>
      <xdr:row>7</xdr:row>
      <xdr:rowOff>105831</xdr:rowOff>
    </xdr:from>
    <xdr:to>
      <xdr:col>5</xdr:col>
      <xdr:colOff>378883</xdr:colOff>
      <xdr:row>7</xdr:row>
      <xdr:rowOff>1381124</xdr:rowOff>
    </xdr:to>
    <xdr:sp macro="" textlink="">
      <xdr:nvSpPr>
        <xdr:cNvPr id="6" name="הסבר מלבני מעוגל 5"/>
        <xdr:cNvSpPr/>
      </xdr:nvSpPr>
      <xdr:spPr>
        <a:xfrm>
          <a:off x="11232701267" y="1382181"/>
          <a:ext cx="3449108" cy="1275293"/>
        </a:xfrm>
        <a:prstGeom prst="wedgeRoundRectCallout">
          <a:avLst>
            <a:gd name="adj1" fmla="val 65645"/>
            <a:gd name="adj2" fmla="val 693"/>
            <a:gd name="adj3" fmla="val 16667"/>
          </a:avLst>
        </a:prstGeom>
      </xdr:spPr>
      <xdr:style>
        <a:lnRef idx="2">
          <a:schemeClr val="accent6">
            <a:shade val="50000"/>
          </a:schemeClr>
        </a:lnRef>
        <a:fillRef idx="1">
          <a:schemeClr val="accent6"/>
        </a:fillRef>
        <a:effectRef idx="0">
          <a:schemeClr val="accent6"/>
        </a:effectRef>
        <a:fontRef idx="minor">
          <a:schemeClr val="lt1"/>
        </a:fontRef>
      </xdr:style>
      <xdr:txBody>
        <a:bodyPr vertOverflow="clip" horzOverflow="clip" rtlCol="1" anchor="t"/>
        <a:lstStyle/>
        <a:p>
          <a:pPr algn="r" rtl="1"/>
          <a:endParaRPr lang="he-IL" sz="1100"/>
        </a:p>
      </xdr:txBody>
    </xdr:sp>
    <xdr:clientData/>
  </xdr:twoCellAnchor>
  <xdr:twoCellAnchor>
    <xdr:from>
      <xdr:col>1</xdr:col>
      <xdr:colOff>2282824</xdr:colOff>
      <xdr:row>7</xdr:row>
      <xdr:rowOff>118014</xdr:rowOff>
    </xdr:from>
    <xdr:to>
      <xdr:col>5</xdr:col>
      <xdr:colOff>114299</xdr:colOff>
      <xdr:row>8</xdr:row>
      <xdr:rowOff>76200</xdr:rowOff>
    </xdr:to>
    <xdr:sp macro="" textlink="">
      <xdr:nvSpPr>
        <xdr:cNvPr id="7" name="TextBox 6"/>
        <xdr:cNvSpPr txBox="1"/>
      </xdr:nvSpPr>
      <xdr:spPr>
        <a:xfrm>
          <a:off x="11232965851" y="1394364"/>
          <a:ext cx="3022600" cy="14155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1" anchor="t"/>
        <a:lstStyle/>
        <a:p>
          <a:pPr algn="r" rtl="1"/>
          <a:r>
            <a:rPr lang="he-IL" sz="1400" b="1">
              <a:solidFill>
                <a:schemeClr val="bg1"/>
              </a:solidFill>
              <a:latin typeface="Calibri" panose="020F0502020204030204" pitchFamily="34" charset="0"/>
              <a:cs typeface="Calibri" panose="020F0502020204030204" pitchFamily="34" charset="0"/>
            </a:rPr>
            <a:t>הגענו</a:t>
          </a:r>
          <a:r>
            <a:rPr lang="he-IL" sz="1400" b="1" baseline="0">
              <a:solidFill>
                <a:schemeClr val="bg1"/>
              </a:solidFill>
              <a:latin typeface="Calibri" panose="020F0502020204030204" pitchFamily="34" charset="0"/>
              <a:cs typeface="Calibri" panose="020F0502020204030204" pitchFamily="34" charset="0"/>
            </a:rPr>
            <a:t> לחלק האחרון, שימו לב הסכומים נסכמים אוטומטית. יש למלא רק את "עלות שכר העבודה במשרד לשנת 2019 -נתון זה ניתן לקבל ביחידת השכר של המשרד. </a:t>
          </a:r>
        </a:p>
      </xdr:txBody>
    </xdr:sp>
    <xdr:clientData/>
  </xdr:twoCellAnchor>
  <xdr:twoCellAnchor editAs="oneCell">
    <xdr:from>
      <xdr:col>6</xdr:col>
      <xdr:colOff>390525</xdr:colOff>
      <xdr:row>22</xdr:row>
      <xdr:rowOff>28575</xdr:rowOff>
    </xdr:from>
    <xdr:to>
      <xdr:col>8</xdr:col>
      <xdr:colOff>47625</xdr:colOff>
      <xdr:row>29</xdr:row>
      <xdr:rowOff>137607</xdr:rowOff>
    </xdr:to>
    <xdr:pic>
      <xdr:nvPicPr>
        <xdr:cNvPr id="9" name="Picture 3"/>
        <xdr:cNvPicPr>
          <a:picLocks noChangeAspect="1"/>
        </xdr:cNvPicPr>
      </xdr:nvPicPr>
      <xdr:blipFill rotWithShape="1">
        <a:blip xmlns:r="http://schemas.openxmlformats.org/officeDocument/2006/relationships" r:embed="rId3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 t="2322" b="55032"/>
        <a:stretch/>
      </xdr:blipFill>
      <xdr:spPr>
        <a:xfrm flipH="1">
          <a:off x="11230708425" y="5486400"/>
          <a:ext cx="1162050" cy="1413957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3</xdr:col>
      <xdr:colOff>95250</xdr:colOff>
      <xdr:row>19</xdr:row>
      <xdr:rowOff>77256</xdr:rowOff>
    </xdr:from>
    <xdr:to>
      <xdr:col>6</xdr:col>
      <xdr:colOff>198966</xdr:colOff>
      <xdr:row>28</xdr:row>
      <xdr:rowOff>180974</xdr:rowOff>
    </xdr:to>
    <xdr:sp macro="" textlink="">
      <xdr:nvSpPr>
        <xdr:cNvPr id="10" name="הסבר מלבני מעוגל 9"/>
        <xdr:cNvSpPr/>
      </xdr:nvSpPr>
      <xdr:spPr>
        <a:xfrm>
          <a:off x="11232062034" y="4973106"/>
          <a:ext cx="2227791" cy="1789643"/>
        </a:xfrm>
        <a:prstGeom prst="wedgeRoundRectCallout">
          <a:avLst>
            <a:gd name="adj1" fmla="val -66083"/>
            <a:gd name="adj2" fmla="val 39471"/>
            <a:gd name="adj3" fmla="val 16667"/>
          </a:avLst>
        </a:prstGeom>
      </xdr:spPr>
      <xdr:style>
        <a:lnRef idx="2">
          <a:schemeClr val="accent6">
            <a:shade val="50000"/>
          </a:schemeClr>
        </a:lnRef>
        <a:fillRef idx="1">
          <a:schemeClr val="accent6"/>
        </a:fillRef>
        <a:effectRef idx="0">
          <a:schemeClr val="accent6"/>
        </a:effectRef>
        <a:fontRef idx="minor">
          <a:schemeClr val="lt1"/>
        </a:fontRef>
      </xdr:style>
      <xdr:txBody>
        <a:bodyPr vertOverflow="clip" horzOverflow="clip" rtlCol="1" anchor="t"/>
        <a:lstStyle/>
        <a:p>
          <a:pPr algn="r" rtl="1"/>
          <a:endParaRPr lang="he-IL" sz="1100"/>
        </a:p>
      </xdr:txBody>
    </xdr:sp>
    <xdr:clientData/>
  </xdr:twoCellAnchor>
  <xdr:twoCellAnchor>
    <xdr:from>
      <xdr:col>3</xdr:col>
      <xdr:colOff>104775</xdr:colOff>
      <xdr:row>20</xdr:row>
      <xdr:rowOff>96306</xdr:rowOff>
    </xdr:from>
    <xdr:to>
      <xdr:col>6</xdr:col>
      <xdr:colOff>171450</xdr:colOff>
      <xdr:row>29</xdr:row>
      <xdr:rowOff>57150</xdr:rowOff>
    </xdr:to>
    <xdr:sp macro="" textlink="">
      <xdr:nvSpPr>
        <xdr:cNvPr id="11" name="TextBox 10"/>
        <xdr:cNvSpPr txBox="1"/>
      </xdr:nvSpPr>
      <xdr:spPr>
        <a:xfrm>
          <a:off x="11232089550" y="5296956"/>
          <a:ext cx="2190750" cy="16467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1" anchor="t"/>
        <a:lstStyle/>
        <a:p>
          <a:pPr algn="ctr" rtl="0"/>
          <a:r>
            <a:rPr lang="he-IL" sz="1100" b="1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יש להעביר את הקובץ לסמנכ"ל/ית המשרד לחתימה.</a:t>
          </a:r>
          <a:endParaRPr lang="he-IL" sz="1400">
            <a:solidFill>
              <a:schemeClr val="bg1"/>
            </a:solidFill>
            <a:effectLst/>
          </a:endParaRPr>
        </a:p>
        <a:p>
          <a:pPr algn="ctr" rtl="0"/>
          <a:r>
            <a:rPr lang="he-IL" sz="1100" b="1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לאחר מכן, ניתן לשלוח לשני דיין מאגף בכיר הדרכה-</a:t>
          </a:r>
          <a:endParaRPr lang="he-IL" sz="1400">
            <a:solidFill>
              <a:schemeClr val="bg1"/>
            </a:solidFill>
            <a:effectLst/>
          </a:endParaRPr>
        </a:p>
        <a:p>
          <a:pPr algn="ctr" rtl="0"/>
          <a:r>
            <a:rPr lang="en-US" sz="1100" b="1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shanida@csc.gov.il</a:t>
          </a:r>
          <a:endParaRPr lang="he-IL" sz="1400">
            <a:solidFill>
              <a:schemeClr val="bg1"/>
            </a:solidFill>
            <a:effectLst/>
          </a:endParaRPr>
        </a:p>
        <a:p>
          <a:pPr algn="ctr" rtl="0"/>
          <a:r>
            <a:rPr lang="he-IL" sz="1100" b="1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תודה על שיתוף הפעולה!</a:t>
          </a:r>
          <a:endParaRPr lang="he-IL" sz="1400">
            <a:solidFill>
              <a:schemeClr val="bg1"/>
            </a:solidFill>
            <a:effectLst/>
          </a:endParaRPr>
        </a:p>
        <a:p>
          <a:pPr algn="ctr" rtl="0"/>
          <a:r>
            <a:rPr lang="he-IL" sz="1100" b="1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אגף בכיר הדרכה, השכלה ורווחה בנציבות שירות המדינה</a:t>
          </a:r>
          <a:endParaRPr lang="he-IL" sz="1400">
            <a:solidFill>
              <a:schemeClr val="bg1"/>
            </a:solidFill>
            <a:effectLst/>
          </a:endParaRPr>
        </a:p>
      </xdr:txBody>
    </xdr:sp>
    <xdr:clientData/>
  </xdr:twoCellAnchor>
  <xdr:twoCellAnchor>
    <xdr:from>
      <xdr:col>1</xdr:col>
      <xdr:colOff>76201</xdr:colOff>
      <xdr:row>7</xdr:row>
      <xdr:rowOff>19050</xdr:rowOff>
    </xdr:from>
    <xdr:to>
      <xdr:col>1</xdr:col>
      <xdr:colOff>285750</xdr:colOff>
      <xdr:row>8</xdr:row>
      <xdr:rowOff>0</xdr:rowOff>
    </xdr:to>
    <xdr:grpSp>
      <xdr:nvGrpSpPr>
        <xdr:cNvPr id="12" name="Group 6"/>
        <xdr:cNvGrpSpPr/>
      </xdr:nvGrpSpPr>
      <xdr:grpSpPr>
        <a:xfrm>
          <a:off x="11238909450" y="1295400"/>
          <a:ext cx="209549" cy="1562100"/>
          <a:chOff x="11236266263" y="1857375"/>
          <a:chExt cx="219075" cy="2466975"/>
        </a:xfrm>
        <a:solidFill>
          <a:schemeClr val="accent6">
            <a:lumMod val="75000"/>
          </a:schemeClr>
        </a:solidFill>
      </xdr:grpSpPr>
      <xdr:cxnSp macro="">
        <xdr:nvCxnSpPr>
          <xdr:cNvPr id="13" name="Straight Connector 7"/>
          <xdr:cNvCxnSpPr/>
        </xdr:nvCxnSpPr>
        <xdr:spPr>
          <a:xfrm>
            <a:off x="11236385325" y="1857375"/>
            <a:ext cx="0" cy="2466975"/>
          </a:xfrm>
          <a:prstGeom prst="line">
            <a:avLst/>
          </a:prstGeom>
          <a:grpFill/>
          <a:ln w="38100">
            <a:solidFill>
              <a:srgbClr val="438789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sp macro="" textlink="">
        <xdr:nvSpPr>
          <xdr:cNvPr id="14" name="Oval 8"/>
          <xdr:cNvSpPr/>
        </xdr:nvSpPr>
        <xdr:spPr>
          <a:xfrm>
            <a:off x="11236266263" y="2133600"/>
            <a:ext cx="219075" cy="219075"/>
          </a:xfrm>
          <a:prstGeom prst="ellipse">
            <a:avLst/>
          </a:prstGeom>
          <a:solidFill>
            <a:schemeClr val="accent6">
              <a:lumMod val="75000"/>
            </a:schemeClr>
          </a:solidFill>
          <a:ln>
            <a:solidFill>
              <a:srgbClr val="438789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1" anchor="t"/>
          <a:lstStyle/>
          <a:p>
            <a:pPr algn="r" rtl="1"/>
            <a:endParaRPr lang="he-IL" sz="1100"/>
          </a:p>
        </xdr:txBody>
      </xdr:sp>
      <xdr:sp macro="" textlink="">
        <xdr:nvSpPr>
          <xdr:cNvPr id="15" name="Oval 9"/>
          <xdr:cNvSpPr/>
        </xdr:nvSpPr>
        <xdr:spPr>
          <a:xfrm>
            <a:off x="11236266263" y="2552700"/>
            <a:ext cx="219075" cy="219075"/>
          </a:xfrm>
          <a:prstGeom prst="ellipse">
            <a:avLst/>
          </a:prstGeom>
          <a:solidFill>
            <a:schemeClr val="accent6">
              <a:lumMod val="75000"/>
            </a:schemeClr>
          </a:solidFill>
          <a:ln w="19050">
            <a:solidFill>
              <a:srgbClr val="438789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1" anchor="t"/>
          <a:lstStyle/>
          <a:p>
            <a:pPr algn="r" rtl="1"/>
            <a:endParaRPr lang="he-IL" sz="1100"/>
          </a:p>
        </xdr:txBody>
      </xdr:sp>
      <xdr:sp macro="" textlink="">
        <xdr:nvSpPr>
          <xdr:cNvPr id="16" name="Oval 10"/>
          <xdr:cNvSpPr/>
        </xdr:nvSpPr>
        <xdr:spPr>
          <a:xfrm>
            <a:off x="11236266263" y="2971800"/>
            <a:ext cx="219075" cy="219075"/>
          </a:xfrm>
          <a:prstGeom prst="ellipse">
            <a:avLst/>
          </a:prstGeom>
          <a:solidFill>
            <a:schemeClr val="accent6">
              <a:lumMod val="75000"/>
            </a:schemeClr>
          </a:solidFill>
          <a:ln w="19050">
            <a:solidFill>
              <a:srgbClr val="438789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1" anchor="t"/>
          <a:lstStyle/>
          <a:p>
            <a:pPr algn="r" rtl="1"/>
            <a:endParaRPr lang="he-IL" sz="1100"/>
          </a:p>
        </xdr:txBody>
      </xdr:sp>
      <xdr:sp macro="" textlink="">
        <xdr:nvSpPr>
          <xdr:cNvPr id="17" name="Oval 11"/>
          <xdr:cNvSpPr/>
        </xdr:nvSpPr>
        <xdr:spPr>
          <a:xfrm>
            <a:off x="11236266263" y="3810000"/>
            <a:ext cx="219075" cy="219075"/>
          </a:xfrm>
          <a:prstGeom prst="ellipse">
            <a:avLst/>
          </a:prstGeom>
          <a:solidFill>
            <a:schemeClr val="accent6">
              <a:lumMod val="75000"/>
            </a:schemeClr>
          </a:solidFill>
          <a:ln w="19050">
            <a:solidFill>
              <a:srgbClr val="438789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1" anchor="t"/>
          <a:lstStyle/>
          <a:p>
            <a:pPr algn="r" rtl="1"/>
            <a:endParaRPr lang="he-IL" sz="1100"/>
          </a:p>
        </xdr:txBody>
      </xdr:sp>
      <xdr:sp macro="" textlink="">
        <xdr:nvSpPr>
          <xdr:cNvPr id="18" name="Oval 12"/>
          <xdr:cNvSpPr/>
        </xdr:nvSpPr>
        <xdr:spPr>
          <a:xfrm>
            <a:off x="11236266263" y="3390900"/>
            <a:ext cx="219075" cy="219075"/>
          </a:xfrm>
          <a:prstGeom prst="ellipse">
            <a:avLst/>
          </a:prstGeom>
          <a:solidFill>
            <a:schemeClr val="accent6">
              <a:lumMod val="75000"/>
            </a:schemeClr>
          </a:solidFill>
          <a:ln w="19050">
            <a:solidFill>
              <a:srgbClr val="438789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1" anchor="t"/>
          <a:lstStyle/>
          <a:p>
            <a:pPr algn="r" rtl="1"/>
            <a:endParaRPr lang="he-IL" sz="1100"/>
          </a:p>
        </xdr:txBody>
      </xdr:sp>
    </xdr:grpSp>
    <xdr:clientData/>
  </xdr:twoCellAnchor>
</xdr:wsDr>
</file>

<file path=xl/tables/table1.xml><?xml version="1.0" encoding="utf-8"?>
<table xmlns="http://schemas.openxmlformats.org/spreadsheetml/2006/main" id="1" name="טבלה1" displayName="טבלה1" ref="B12:V169" totalsRowCount="1" headerRowDxfId="98" dataDxfId="96" totalsRowDxfId="94" headerRowBorderDxfId="97" tableBorderDxfId="95" totalsRowBorderDxfId="93">
  <autoFilter ref="B12:V168">
    <filterColumn colId="0" hiddenButton="1"/>
    <filterColumn colId="1" hiddenButton="1"/>
    <filterColumn colId="2" hiddenButton="1"/>
    <filterColumn colId="3" hiddenButton="1"/>
    <filterColumn colId="4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  <filterColumn colId="18" hiddenButton="1"/>
    <filterColumn colId="19" hiddenButton="1"/>
    <filterColumn colId="20" hiddenButton="1"/>
  </autoFilter>
  <tableColumns count="21">
    <tableColumn id="1" name="אפיון פעולת ההדרכה" totalsRowLabel="סה&quot;כ" totalsRowDxfId="18"/>
    <tableColumn id="2" name="תחום לימוד (מסודר לפי הא&quot;ב)" totalsRowDxfId="17"/>
    <tableColumn id="3" name="מספר משתתפים " totalsRowFunction="sum" totalsRowDxfId="16"/>
    <tableColumn id="4" name="מספר ימי העדרות בשכר" totalsRowFunction="custom" totalsRowDxfId="15">
      <totalsRowFormula>SUM(טבלה1[עמודת חישוב, נסתרת])</totalsRowFormula>
    </tableColumn>
    <tableColumn id="5" name="מספר ימי העדרות בשכר- לצורך בחינות" dataDxfId="92"/>
    <tableColumn id="23" name="עמודת חישוב, נסתרת" dataDxfId="91">
      <calculatedColumnFormula>(טבלה1[[#This Row],[מספר משתתפים ]]*(טבלה1[[#This Row],[מספר ימי העדרות בשכר]]+טבלה1[[#This Row],[מספר ימי העדרות בשכר- לצורך בחינות]]))</calculatedColumnFormula>
    </tableColumn>
    <tableColumn id="18" name="מחזור חיי העובד" dataDxfId="90" totalsRowDxfId="14"/>
    <tableColumn id="16" name="מירב" dataDxfId="89" totalsRowDxfId="13"/>
    <tableColumn id="15" name="מסד" dataDxfId="88" totalsRowDxfId="12"/>
    <tableColumn id="14" name="תיכון" dataDxfId="87" totalsRowDxfId="11"/>
    <tableColumn id="6" name="בכיר" dataDxfId="86" totalsRowDxfId="10"/>
    <tableColumn id="12" name="רמה 1" dataDxfId="85" totalsRowDxfId="9"/>
    <tableColumn id="13" name="רמה 2" dataDxfId="84" totalsRowDxfId="8"/>
    <tableColumn id="11" name="רמה 3" dataDxfId="83" totalsRowDxfId="7"/>
    <tableColumn id="7" name="רמה 4 " dataDxfId="82" totalsRowDxfId="6"/>
    <tableColumn id="8" name="פיתוח " dataDxfId="81" totalsRowDxfId="5"/>
    <tableColumn id="9" name="מתקציב ההדרכה" totalsRowFunction="sum" totalsRowDxfId="4"/>
    <tableColumn id="17" name="מתקציב אחר" totalsRowFunction="sum" totalsRowDxfId="3"/>
    <tableColumn id="19" name="חיוניות ההכשרה (תעדוף)" dataDxfId="80" totalsRowDxfId="2"/>
    <tableColumn id="20" name="שנה מתוכננת לביצוע 2021-2022" dataDxfId="79" totalsRowDxfId="1"/>
    <tableColumn id="10" name="הערות" totalsRowDxfId="0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2" name="טבלה13" displayName="טבלה13" ref="B12:Y157" totalsRowShown="0" headerRowDxfId="78" dataDxfId="76" headerRowBorderDxfId="77" tableBorderDxfId="75" totalsRowBorderDxfId="74">
  <autoFilter ref="B12:Y157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  <filterColumn colId="18" hiddenButton="1"/>
    <filterColumn colId="19" hiddenButton="1"/>
    <filterColumn colId="20" hiddenButton="1"/>
    <filterColumn colId="21" hiddenButton="1"/>
    <filterColumn colId="22" hiddenButton="1"/>
    <filterColumn colId="23" hiddenButton="1"/>
  </autoFilter>
  <tableColumns count="24">
    <tableColumn id="22" name="הכשרה/ השתלמות" dataDxfId="73"/>
    <tableColumn id="1" name="סיווג הפעולה" dataDxfId="72"/>
    <tableColumn id="19" name="אפיון פעולת ההדרכה" dataDxfId="71"/>
    <tableColumn id="2" name="תחום הפעילות" dataDxfId="70"/>
    <tableColumn id="18" name="תיאור הפעילות- במילים (במידה ורלוונטי) " dataDxfId="69"/>
    <tableColumn id="3" name="מספר משתתפים " dataDxfId="68"/>
    <tableColumn id="4" name="מספר ימי העדרות בשכר" dataDxfId="67"/>
    <tableColumn id="25" name="חישוב ימי העדרות, עמודה נסתרת" dataDxfId="66">
      <calculatedColumnFormula>(טבלה13[[#This Row],[מספר משתתפים ]]*טבלה13[[#This Row],[מספר ימי העדרות בשכר]])</calculatedColumnFormula>
    </tableColumn>
    <tableColumn id="5" name="היקף שעות" dataDxfId="65"/>
    <tableColumn id="17" name="מחזור חיי העובד" dataDxfId="64"/>
    <tableColumn id="11" name="מרב" dataDxfId="63"/>
    <tableColumn id="12" name="מסד" dataDxfId="62"/>
    <tableColumn id="13" name="תיכון" dataDxfId="61"/>
    <tableColumn id="6" name="בכיר" dataDxfId="60"/>
    <tableColumn id="16" name="רמה 1" dataDxfId="59"/>
    <tableColumn id="15" name="רמה 2" dataDxfId="58"/>
    <tableColumn id="14" name="רמה 3" dataDxfId="57"/>
    <tableColumn id="7" name="רמה 4" dataDxfId="56"/>
    <tableColumn id="8" name="פיתוח " dataDxfId="55"/>
    <tableColumn id="9" name="מתקציב ההדרכה" dataDxfId="54"/>
    <tableColumn id="20" name="מתקציב אחר" dataDxfId="53"/>
    <tableColumn id="23" name="חיוניות ההכשרה (תעדוף)" dataDxfId="52"/>
    <tableColumn id="24" name="שנה מתוכננת לביצוע 2020-2022" dataDxfId="51"/>
    <tableColumn id="21" name="הערות" dataDxfId="50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id="3" name="טבלה134" displayName="טבלה134" ref="B12:W112" totalsRowShown="0" headerRowDxfId="49" dataDxfId="47" headerRowBorderDxfId="48" tableBorderDxfId="46" totalsRowBorderDxfId="45">
  <autoFilter ref="B12:W112">
    <filterColumn colId="0" hiddenButton="1"/>
    <filterColumn colId="1" hiddenButton="1"/>
    <filterColumn colId="2" hiddenButton="1"/>
    <filterColumn colId="3" hiddenButton="1"/>
    <filterColumn colId="4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  <filterColumn colId="18" hiddenButton="1"/>
    <filterColumn colId="19" hiddenButton="1"/>
    <filterColumn colId="20" hiddenButton="1"/>
    <filterColumn colId="21" hiddenButton="1"/>
  </autoFilter>
  <tableColumns count="22">
    <tableColumn id="1" name="סיווג הפעולה" dataDxfId="44"/>
    <tableColumn id="20" name="אפיון פעולת ההדרכה" dataDxfId="43"/>
    <tableColumn id="2" name="תיאור הפעילות-במילים (במידה ורלוונטי)" dataDxfId="42"/>
    <tableColumn id="3" name="מספר משתתפים " dataDxfId="41"/>
    <tableColumn id="4" name="מספר ימי העדרות בשכר" dataDxfId="40"/>
    <tableColumn id="22" name="חישוב מס' ימי העדרות, עמודה נסתרת" dataDxfId="39">
      <calculatedColumnFormula>(טבלה134[[#This Row],[מספר משתתפים ]]*טבלה134[[#This Row],[מספר ימי העדרות בשכר]])</calculatedColumnFormula>
    </tableColumn>
    <tableColumn id="5" name="היקף שעות" dataDxfId="38"/>
    <tableColumn id="17" name="מחזור חיי העובד" dataDxfId="37"/>
    <tableColumn id="16" name="מרב" dataDxfId="36"/>
    <tableColumn id="15" name="מסד" dataDxfId="35"/>
    <tableColumn id="14" name="תיכון" dataDxfId="34"/>
    <tableColumn id="6" name="בכיר" dataDxfId="33"/>
    <tableColumn id="13" name="רמה 1" dataDxfId="32"/>
    <tableColumn id="12" name="רמה 2" dataDxfId="31"/>
    <tableColumn id="11" name="רמה 3" dataDxfId="30"/>
    <tableColumn id="7" name="רמה 4" dataDxfId="29"/>
    <tableColumn id="8" name="פיתוח " dataDxfId="28"/>
    <tableColumn id="9" name="מתקציב ההדרכה" dataDxfId="27"/>
    <tableColumn id="19" name="מתקציב אחר" dataDxfId="26"/>
    <tableColumn id="18" name="חיוניות ההכשרה (תעדוף)" dataDxfId="25"/>
    <tableColumn id="21" name="שנה מתוכננת לביצוע 2019-2021" dataDxfId="24"/>
    <tableColumn id="10" name="הערות" dataDxfId="23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id="4" name="טבלה4" displayName="טבלה4" ref="A1:B58" totalsRowShown="0" headerRowDxfId="22" dataDxfId="21">
  <autoFilter ref="A1:B58"/>
  <tableColumns count="2">
    <tableColumn id="1" name="אפיון פעולת ההדרכה" dataDxfId="20"/>
    <tableColumn id="2" name="תחום הפעילות " dataDxfId="19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39997558519241921"/>
  </sheetPr>
  <dimension ref="A1:BC84"/>
  <sheetViews>
    <sheetView rightToLeft="1" topLeftCell="A4" workbookViewId="0">
      <selection activeCell="J15" sqref="J15:L15"/>
    </sheetView>
  </sheetViews>
  <sheetFormatPr defaultRowHeight="14.25" x14ac:dyDescent="0.2"/>
  <cols>
    <col min="1" max="1" width="9" style="12"/>
    <col min="2" max="2" width="50.5" bestFit="1" customWidth="1"/>
    <col min="5" max="5" width="0.625" customWidth="1"/>
    <col min="6" max="6" width="13" customWidth="1"/>
    <col min="7" max="7" width="0.5" customWidth="1"/>
    <col min="8" max="8" width="17.5" customWidth="1"/>
    <col min="9" max="9" width="0.75" customWidth="1"/>
    <col min="10" max="10" width="18.75" bestFit="1" customWidth="1"/>
    <col min="11" max="11" width="0.625" customWidth="1"/>
    <col min="12" max="12" width="16.625" bestFit="1" customWidth="1"/>
    <col min="13" max="13" width="11.75" style="24" bestFit="1" customWidth="1"/>
    <col min="14" max="20" width="9" style="2"/>
    <col min="21" max="21" width="9" style="2" customWidth="1"/>
    <col min="22" max="25" width="9" style="2"/>
    <col min="26" max="26" width="9" style="2" customWidth="1"/>
    <col min="27" max="30" width="9" style="2"/>
    <col min="31" max="31" width="9" style="2" customWidth="1"/>
    <col min="32" max="35" width="9" style="2"/>
    <col min="36" max="36" width="9" style="2" customWidth="1"/>
    <col min="37" max="40" width="9" style="2"/>
    <col min="41" max="41" width="9" style="2" customWidth="1"/>
    <col min="42" max="45" width="9" style="2"/>
    <col min="46" max="46" width="9" style="2" customWidth="1"/>
    <col min="47" max="50" width="9" style="2"/>
    <col min="51" max="51" width="9" style="2" customWidth="1"/>
    <col min="52" max="55" width="9" style="2"/>
  </cols>
  <sheetData>
    <row r="1" spans="1:18" s="2" customFormat="1" ht="15" thickBot="1" x14ac:dyDescent="0.25">
      <c r="A1" s="12"/>
      <c r="M1" s="24"/>
      <c r="N1" s="96"/>
      <c r="O1" s="96"/>
    </row>
    <row r="2" spans="1:18" x14ac:dyDescent="0.2">
      <c r="B2" s="169" t="s">
        <v>728</v>
      </c>
      <c r="C2" s="170"/>
      <c r="D2" s="170"/>
      <c r="E2" s="170"/>
      <c r="F2" s="170"/>
      <c r="G2" s="170"/>
      <c r="H2" s="170"/>
      <c r="I2" s="170"/>
      <c r="J2" s="170"/>
      <c r="K2" s="170"/>
      <c r="L2" s="171"/>
      <c r="M2" s="96"/>
      <c r="N2" s="96"/>
      <c r="O2" s="96"/>
    </row>
    <row r="3" spans="1:18" x14ac:dyDescent="0.2">
      <c r="A3" s="24"/>
      <c r="B3" s="172"/>
      <c r="C3" s="173"/>
      <c r="D3" s="173"/>
      <c r="E3" s="173"/>
      <c r="F3" s="173"/>
      <c r="G3" s="173"/>
      <c r="H3" s="173"/>
      <c r="I3" s="173"/>
      <c r="J3" s="173"/>
      <c r="K3" s="173"/>
      <c r="L3" s="174"/>
      <c r="M3" s="96"/>
      <c r="N3" s="96"/>
      <c r="O3" s="96"/>
      <c r="P3" s="96"/>
      <c r="Q3" s="96"/>
      <c r="R3" s="96"/>
    </row>
    <row r="4" spans="1:18" x14ac:dyDescent="0.2">
      <c r="A4" s="24"/>
      <c r="B4" s="172"/>
      <c r="C4" s="173"/>
      <c r="D4" s="173"/>
      <c r="E4" s="173"/>
      <c r="F4" s="173"/>
      <c r="G4" s="173"/>
      <c r="H4" s="173"/>
      <c r="I4" s="173"/>
      <c r="J4" s="173"/>
      <c r="K4" s="173"/>
      <c r="L4" s="174"/>
      <c r="M4" s="96"/>
      <c r="N4" s="96"/>
      <c r="O4" s="96"/>
      <c r="P4" s="96"/>
      <c r="Q4" s="96"/>
      <c r="R4" s="96"/>
    </row>
    <row r="5" spans="1:18" x14ac:dyDescent="0.2">
      <c r="A5" s="24"/>
      <c r="B5" s="172"/>
      <c r="C5" s="173"/>
      <c r="D5" s="173"/>
      <c r="E5" s="173"/>
      <c r="F5" s="173"/>
      <c r="G5" s="173"/>
      <c r="H5" s="173"/>
      <c r="I5" s="173"/>
      <c r="J5" s="173"/>
      <c r="K5" s="173"/>
      <c r="L5" s="174"/>
      <c r="M5" s="96"/>
      <c r="N5" s="96"/>
      <c r="O5" s="96"/>
      <c r="P5" s="96"/>
      <c r="Q5" s="96"/>
      <c r="R5" s="96"/>
    </row>
    <row r="6" spans="1:18" ht="21" customHeight="1" x14ac:dyDescent="0.2">
      <c r="A6" s="24"/>
      <c r="B6" s="172"/>
      <c r="C6" s="173"/>
      <c r="D6" s="173"/>
      <c r="E6" s="173"/>
      <c r="F6" s="173"/>
      <c r="G6" s="173"/>
      <c r="H6" s="173"/>
      <c r="I6" s="173"/>
      <c r="J6" s="173"/>
      <c r="K6" s="173"/>
      <c r="L6" s="174"/>
      <c r="N6" s="96"/>
      <c r="O6" s="96"/>
      <c r="P6" s="96"/>
      <c r="Q6" s="96"/>
      <c r="R6" s="96"/>
    </row>
    <row r="7" spans="1:18" ht="26.25" customHeight="1" x14ac:dyDescent="0.2">
      <c r="A7" s="24"/>
      <c r="B7" s="39"/>
      <c r="C7" s="46" t="s">
        <v>86</v>
      </c>
      <c r="D7" s="47"/>
      <c r="E7" s="47"/>
      <c r="F7" s="48" t="s">
        <v>640</v>
      </c>
      <c r="G7" s="47"/>
      <c r="H7" s="46" t="s">
        <v>605</v>
      </c>
      <c r="I7" s="47"/>
      <c r="J7" s="49" t="s">
        <v>606</v>
      </c>
      <c r="K7" s="46"/>
      <c r="L7" s="50" t="s">
        <v>639</v>
      </c>
      <c r="N7" s="96"/>
      <c r="O7" s="96"/>
      <c r="P7" s="96"/>
      <c r="Q7" s="96"/>
      <c r="R7" s="96"/>
    </row>
    <row r="8" spans="1:18" ht="15" x14ac:dyDescent="0.25">
      <c r="A8" s="22" t="s">
        <v>12</v>
      </c>
      <c r="B8" s="40"/>
      <c r="C8" s="175"/>
      <c r="D8" s="176"/>
      <c r="E8" s="43"/>
      <c r="F8" s="90"/>
      <c r="G8" s="42"/>
      <c r="H8" s="91"/>
      <c r="I8" s="42"/>
      <c r="J8" s="91"/>
      <c r="K8" s="41"/>
      <c r="L8" s="92"/>
      <c r="M8" s="24" t="s">
        <v>33</v>
      </c>
      <c r="N8" s="96"/>
      <c r="O8" s="96"/>
      <c r="P8" s="96"/>
      <c r="Q8" s="96"/>
      <c r="R8" s="96"/>
    </row>
    <row r="9" spans="1:18" ht="115.5" customHeight="1" x14ac:dyDescent="0.25">
      <c r="A9" s="22" t="s">
        <v>13</v>
      </c>
      <c r="B9" s="66"/>
      <c r="C9" s="67"/>
      <c r="D9" s="67"/>
      <c r="E9" s="30"/>
      <c r="G9" s="6"/>
      <c r="H9" s="68"/>
      <c r="I9" s="6"/>
      <c r="K9" s="69"/>
      <c r="L9" s="70"/>
      <c r="M9" s="24" t="s">
        <v>34</v>
      </c>
      <c r="N9" s="96"/>
      <c r="O9" s="96"/>
      <c r="P9" s="96"/>
      <c r="Q9" s="96"/>
      <c r="R9" s="96"/>
    </row>
    <row r="10" spans="1:18" ht="18.75" x14ac:dyDescent="0.3">
      <c r="A10" s="24"/>
      <c r="B10" s="56" t="s">
        <v>32</v>
      </c>
      <c r="C10" s="8"/>
      <c r="D10" s="8"/>
      <c r="E10" s="8"/>
      <c r="F10" s="8"/>
      <c r="G10" s="8"/>
      <c r="H10" s="8"/>
      <c r="I10" s="8"/>
      <c r="J10" s="8"/>
      <c r="K10" s="8"/>
      <c r="L10" s="9"/>
      <c r="M10" s="24" t="s">
        <v>35</v>
      </c>
      <c r="N10" s="96"/>
      <c r="O10" s="96"/>
      <c r="P10" s="96"/>
      <c r="Q10" s="96"/>
      <c r="R10" s="96"/>
    </row>
    <row r="11" spans="1:18" ht="18.75" x14ac:dyDescent="0.3">
      <c r="A11" s="24"/>
      <c r="B11" s="71" t="s">
        <v>62</v>
      </c>
      <c r="C11" s="73"/>
      <c r="D11" s="52" t="s">
        <v>11</v>
      </c>
      <c r="E11" s="53"/>
      <c r="F11" s="54" t="s">
        <v>670</v>
      </c>
      <c r="G11" s="6"/>
      <c r="H11" s="6"/>
      <c r="I11" s="6"/>
      <c r="J11" s="54" t="s">
        <v>607</v>
      </c>
      <c r="K11" s="6"/>
      <c r="L11" s="7"/>
      <c r="M11" s="24" t="s">
        <v>36</v>
      </c>
      <c r="N11" s="96"/>
      <c r="O11" s="96"/>
      <c r="P11" s="96"/>
      <c r="Q11" s="96"/>
      <c r="R11" s="96"/>
    </row>
    <row r="12" spans="1:18" ht="18.75" x14ac:dyDescent="0.3">
      <c r="A12" s="24"/>
      <c r="B12" s="72" t="s">
        <v>668</v>
      </c>
      <c r="C12" s="6"/>
      <c r="D12" s="93"/>
      <c r="E12" s="6"/>
      <c r="F12" s="167"/>
      <c r="G12" s="167"/>
      <c r="H12" s="167"/>
      <c r="I12" s="6"/>
      <c r="J12" s="167"/>
      <c r="K12" s="167"/>
      <c r="L12" s="168"/>
      <c r="N12" s="96"/>
      <c r="O12" s="96"/>
      <c r="P12" s="96"/>
      <c r="Q12" s="96"/>
      <c r="R12" s="96"/>
    </row>
    <row r="13" spans="1:18" ht="18.75" x14ac:dyDescent="0.3">
      <c r="A13" s="24"/>
      <c r="B13" s="72" t="s">
        <v>82</v>
      </c>
      <c r="C13" s="6"/>
      <c r="D13" s="93"/>
      <c r="E13" s="6"/>
      <c r="F13" s="167"/>
      <c r="G13" s="167"/>
      <c r="H13" s="167"/>
      <c r="I13" s="6"/>
      <c r="J13" s="167"/>
      <c r="K13" s="167"/>
      <c r="L13" s="168"/>
      <c r="M13" s="96"/>
      <c r="N13" s="96"/>
      <c r="O13" s="96"/>
      <c r="P13" s="96"/>
      <c r="Q13" s="96"/>
      <c r="R13" s="96"/>
    </row>
    <row r="14" spans="1:18" ht="18.75" x14ac:dyDescent="0.3">
      <c r="A14" s="97"/>
      <c r="B14" s="72" t="s">
        <v>0</v>
      </c>
      <c r="C14" s="6"/>
      <c r="D14" s="93"/>
      <c r="E14" s="6"/>
      <c r="F14" s="167"/>
      <c r="G14" s="167"/>
      <c r="H14" s="167"/>
      <c r="I14" s="6"/>
      <c r="J14" s="167"/>
      <c r="K14" s="167"/>
      <c r="L14" s="168"/>
      <c r="M14" s="96"/>
      <c r="N14" s="96"/>
      <c r="O14" s="96"/>
      <c r="P14" s="96"/>
      <c r="Q14" s="96"/>
      <c r="R14" s="96"/>
    </row>
    <row r="15" spans="1:18" ht="18.75" x14ac:dyDescent="0.3">
      <c r="A15" s="97"/>
      <c r="B15" s="72" t="s">
        <v>669</v>
      </c>
      <c r="C15" s="6"/>
      <c r="D15" s="93"/>
      <c r="E15" s="6"/>
      <c r="F15" s="167"/>
      <c r="G15" s="167"/>
      <c r="H15" s="167"/>
      <c r="I15" s="6"/>
      <c r="J15" s="167"/>
      <c r="K15" s="167"/>
      <c r="L15" s="168"/>
      <c r="M15" s="96"/>
      <c r="N15" s="96"/>
      <c r="O15" s="96"/>
      <c r="P15" s="96"/>
      <c r="Q15" s="96"/>
      <c r="R15" s="96"/>
    </row>
    <row r="16" spans="1:18" ht="18.75" x14ac:dyDescent="0.3">
      <c r="A16" s="97"/>
      <c r="B16" s="72" t="s">
        <v>1</v>
      </c>
      <c r="C16" s="6"/>
      <c r="D16" s="93"/>
      <c r="E16" s="6"/>
      <c r="F16" s="167"/>
      <c r="G16" s="167"/>
      <c r="H16" s="167"/>
      <c r="I16" s="6"/>
      <c r="J16" s="167"/>
      <c r="K16" s="167"/>
      <c r="L16" s="168"/>
      <c r="M16" s="96"/>
      <c r="N16" s="96"/>
      <c r="O16" s="96"/>
      <c r="P16" s="96"/>
      <c r="Q16" s="96"/>
      <c r="R16" s="96"/>
    </row>
    <row r="17" spans="1:18" x14ac:dyDescent="0.2">
      <c r="A17" s="97"/>
      <c r="B17" s="5"/>
      <c r="C17" s="29"/>
      <c r="D17" s="6"/>
      <c r="E17" s="6"/>
      <c r="F17" s="6"/>
      <c r="G17" s="6"/>
      <c r="H17" s="6"/>
      <c r="I17" s="6"/>
      <c r="J17" s="6"/>
      <c r="K17" s="6"/>
      <c r="L17" s="7"/>
      <c r="M17" s="96"/>
      <c r="N17" s="96"/>
      <c r="O17" s="96"/>
      <c r="P17" s="96"/>
      <c r="Q17" s="96"/>
      <c r="R17" s="96"/>
    </row>
    <row r="18" spans="1:18" x14ac:dyDescent="0.2">
      <c r="A18" s="97"/>
      <c r="B18" s="5"/>
      <c r="C18" s="6"/>
      <c r="D18" s="6"/>
      <c r="E18" s="6"/>
      <c r="F18" s="6"/>
      <c r="G18" s="6"/>
      <c r="H18" s="6"/>
      <c r="I18" s="6"/>
      <c r="J18" s="6"/>
      <c r="K18" s="6"/>
      <c r="L18" s="7"/>
      <c r="M18" s="96"/>
      <c r="N18" s="96"/>
      <c r="O18" s="96"/>
      <c r="P18" s="96"/>
      <c r="Q18" s="96"/>
      <c r="R18" s="96"/>
    </row>
    <row r="19" spans="1:18" x14ac:dyDescent="0.2">
      <c r="A19" s="97"/>
      <c r="B19" s="5"/>
      <c r="C19" s="6"/>
      <c r="D19" s="6"/>
      <c r="E19" s="6"/>
      <c r="F19" s="6"/>
      <c r="G19" s="6"/>
      <c r="H19" s="6"/>
      <c r="I19" s="6"/>
      <c r="J19" s="6"/>
      <c r="K19" s="6"/>
      <c r="L19" s="7"/>
      <c r="M19" s="96"/>
      <c r="N19" s="96"/>
      <c r="O19" s="96"/>
      <c r="P19" s="96"/>
      <c r="Q19" s="96"/>
      <c r="R19" s="96"/>
    </row>
    <row r="20" spans="1:18" ht="15" thickBot="1" x14ac:dyDescent="0.25">
      <c r="A20" s="97"/>
      <c r="B20" s="10"/>
      <c r="C20" s="11"/>
      <c r="D20" s="11"/>
      <c r="E20" s="11"/>
      <c r="F20" s="11"/>
      <c r="G20" s="11"/>
      <c r="H20" s="11"/>
      <c r="I20" s="11"/>
      <c r="J20" s="11"/>
      <c r="K20" s="11"/>
      <c r="L20" s="13"/>
      <c r="M20" s="96"/>
      <c r="N20" s="96"/>
      <c r="O20" s="96"/>
      <c r="P20" s="96"/>
      <c r="Q20" s="96"/>
      <c r="R20" s="96"/>
    </row>
    <row r="21" spans="1:18" s="2" customFormat="1" x14ac:dyDescent="0.2">
      <c r="A21" s="97"/>
      <c r="M21" s="96"/>
      <c r="N21" s="96"/>
      <c r="O21" s="96"/>
    </row>
    <row r="22" spans="1:18" s="2" customFormat="1" x14ac:dyDescent="0.2">
      <c r="A22" s="97"/>
      <c r="M22" s="96"/>
      <c r="N22" s="96"/>
      <c r="O22" s="96"/>
    </row>
    <row r="23" spans="1:18" s="2" customFormat="1" x14ac:dyDescent="0.2">
      <c r="A23" s="97"/>
      <c r="M23" s="96"/>
      <c r="N23" s="96"/>
      <c r="O23" s="96"/>
    </row>
    <row r="24" spans="1:18" s="2" customFormat="1" x14ac:dyDescent="0.2">
      <c r="A24" s="97"/>
      <c r="M24" s="24"/>
    </row>
    <row r="25" spans="1:18" s="2" customFormat="1" x14ac:dyDescent="0.2">
      <c r="A25" s="97"/>
      <c r="M25" s="24"/>
    </row>
    <row r="26" spans="1:18" s="2" customFormat="1" x14ac:dyDescent="0.2">
      <c r="A26" s="97"/>
      <c r="M26" s="24"/>
    </row>
    <row r="27" spans="1:18" s="2" customFormat="1" x14ac:dyDescent="0.2">
      <c r="A27" s="12"/>
      <c r="M27" s="24"/>
    </row>
    <row r="28" spans="1:18" s="2" customFormat="1" x14ac:dyDescent="0.2">
      <c r="A28" s="12"/>
      <c r="M28" s="24"/>
    </row>
    <row r="29" spans="1:18" s="2" customFormat="1" x14ac:dyDescent="0.2">
      <c r="A29" s="12"/>
      <c r="M29" s="24"/>
    </row>
    <row r="30" spans="1:18" s="2" customFormat="1" x14ac:dyDescent="0.2">
      <c r="A30" s="12"/>
      <c r="M30" s="24"/>
    </row>
    <row r="31" spans="1:18" s="2" customFormat="1" x14ac:dyDescent="0.2">
      <c r="A31" s="12"/>
      <c r="M31" s="24"/>
    </row>
    <row r="32" spans="1:18" s="2" customFormat="1" x14ac:dyDescent="0.2">
      <c r="A32" s="12"/>
      <c r="M32" s="24"/>
    </row>
    <row r="33" spans="1:13" s="2" customFormat="1" x14ac:dyDescent="0.2">
      <c r="A33" s="12"/>
      <c r="M33" s="24"/>
    </row>
    <row r="34" spans="1:13" s="2" customFormat="1" x14ac:dyDescent="0.2">
      <c r="A34" s="12"/>
      <c r="M34" s="24"/>
    </row>
    <row r="35" spans="1:13" s="2" customFormat="1" x14ac:dyDescent="0.2">
      <c r="A35" s="12"/>
      <c r="M35" s="24"/>
    </row>
    <row r="36" spans="1:13" s="2" customFormat="1" x14ac:dyDescent="0.2">
      <c r="A36" s="12"/>
      <c r="M36" s="24"/>
    </row>
    <row r="37" spans="1:13" s="2" customFormat="1" x14ac:dyDescent="0.2">
      <c r="A37" s="12"/>
      <c r="M37" s="24"/>
    </row>
    <row r="38" spans="1:13" s="2" customFormat="1" x14ac:dyDescent="0.2">
      <c r="A38" s="12"/>
      <c r="M38" s="24"/>
    </row>
    <row r="39" spans="1:13" s="2" customFormat="1" x14ac:dyDescent="0.2">
      <c r="A39" s="12"/>
      <c r="M39" s="24"/>
    </row>
    <row r="40" spans="1:13" s="2" customFormat="1" x14ac:dyDescent="0.2">
      <c r="A40" s="12"/>
      <c r="M40" s="24"/>
    </row>
    <row r="41" spans="1:13" s="2" customFormat="1" x14ac:dyDescent="0.2">
      <c r="A41" s="12"/>
      <c r="M41" s="24"/>
    </row>
    <row r="42" spans="1:13" s="2" customFormat="1" x14ac:dyDescent="0.2">
      <c r="A42" s="12"/>
      <c r="M42" s="24"/>
    </row>
    <row r="43" spans="1:13" s="2" customFormat="1" x14ac:dyDescent="0.2">
      <c r="A43" s="12"/>
      <c r="M43" s="24"/>
    </row>
    <row r="44" spans="1:13" s="2" customFormat="1" x14ac:dyDescent="0.2">
      <c r="A44" s="12"/>
      <c r="M44" s="24"/>
    </row>
    <row r="45" spans="1:13" s="2" customFormat="1" x14ac:dyDescent="0.2">
      <c r="A45" s="12"/>
      <c r="M45" s="24"/>
    </row>
    <row r="46" spans="1:13" s="2" customFormat="1" x14ac:dyDescent="0.2">
      <c r="A46" s="12"/>
      <c r="M46" s="24"/>
    </row>
    <row r="47" spans="1:13" s="2" customFormat="1" x14ac:dyDescent="0.2">
      <c r="A47" s="12"/>
      <c r="M47" s="24"/>
    </row>
    <row r="48" spans="1:13" s="2" customFormat="1" x14ac:dyDescent="0.2">
      <c r="A48" s="12"/>
      <c r="M48" s="24"/>
    </row>
    <row r="49" spans="1:13" s="2" customFormat="1" x14ac:dyDescent="0.2">
      <c r="A49" s="12"/>
      <c r="M49" s="24"/>
    </row>
    <row r="50" spans="1:13" s="2" customFormat="1" x14ac:dyDescent="0.2">
      <c r="A50" s="12"/>
      <c r="M50" s="24"/>
    </row>
    <row r="51" spans="1:13" s="2" customFormat="1" x14ac:dyDescent="0.2">
      <c r="A51" s="12"/>
      <c r="M51" s="24"/>
    </row>
    <row r="52" spans="1:13" s="2" customFormat="1" x14ac:dyDescent="0.2">
      <c r="A52" s="12"/>
      <c r="M52" s="24"/>
    </row>
    <row r="53" spans="1:13" s="2" customFormat="1" x14ac:dyDescent="0.2">
      <c r="A53" s="12"/>
      <c r="M53" s="24"/>
    </row>
    <row r="54" spans="1:13" s="2" customFormat="1" x14ac:dyDescent="0.2">
      <c r="A54" s="12"/>
      <c r="M54" s="24"/>
    </row>
    <row r="55" spans="1:13" s="2" customFormat="1" x14ac:dyDescent="0.2">
      <c r="A55" s="12"/>
      <c r="M55" s="24"/>
    </row>
    <row r="56" spans="1:13" s="2" customFormat="1" x14ac:dyDescent="0.2">
      <c r="A56" s="12"/>
      <c r="M56" s="24"/>
    </row>
    <row r="57" spans="1:13" s="2" customFormat="1" x14ac:dyDescent="0.2">
      <c r="A57" s="12"/>
      <c r="M57" s="24"/>
    </row>
    <row r="58" spans="1:13" s="2" customFormat="1" x14ac:dyDescent="0.2">
      <c r="A58" s="12"/>
      <c r="M58" s="24"/>
    </row>
    <row r="59" spans="1:13" s="2" customFormat="1" x14ac:dyDescent="0.2">
      <c r="A59" s="12"/>
      <c r="M59" s="24"/>
    </row>
    <row r="60" spans="1:13" s="2" customFormat="1" x14ac:dyDescent="0.2">
      <c r="A60" s="12"/>
      <c r="M60" s="24"/>
    </row>
    <row r="61" spans="1:13" s="2" customFormat="1" x14ac:dyDescent="0.2">
      <c r="A61" s="12"/>
      <c r="M61" s="24"/>
    </row>
    <row r="62" spans="1:13" s="2" customFormat="1" x14ac:dyDescent="0.2">
      <c r="A62" s="12"/>
      <c r="M62" s="24"/>
    </row>
    <row r="63" spans="1:13" s="2" customFormat="1" x14ac:dyDescent="0.2">
      <c r="A63" s="12"/>
      <c r="M63" s="24"/>
    </row>
    <row r="64" spans="1:13" s="2" customFormat="1" x14ac:dyDescent="0.2">
      <c r="A64" s="12"/>
      <c r="M64" s="24"/>
    </row>
    <row r="65" spans="1:13" s="2" customFormat="1" x14ac:dyDescent="0.2">
      <c r="A65" s="12"/>
      <c r="M65" s="24"/>
    </row>
    <row r="66" spans="1:13" s="2" customFormat="1" x14ac:dyDescent="0.2">
      <c r="A66" s="12"/>
      <c r="M66" s="24"/>
    </row>
    <row r="67" spans="1:13" s="2" customFormat="1" x14ac:dyDescent="0.2">
      <c r="A67" s="12"/>
      <c r="M67" s="24"/>
    </row>
    <row r="68" spans="1:13" s="2" customFormat="1" x14ac:dyDescent="0.2">
      <c r="A68" s="12"/>
      <c r="M68" s="24"/>
    </row>
    <row r="69" spans="1:13" s="2" customFormat="1" x14ac:dyDescent="0.2">
      <c r="A69" s="12"/>
      <c r="M69" s="24"/>
    </row>
    <row r="70" spans="1:13" s="2" customFormat="1" x14ac:dyDescent="0.2">
      <c r="A70" s="12"/>
      <c r="M70" s="24"/>
    </row>
    <row r="71" spans="1:13" s="2" customFormat="1" x14ac:dyDescent="0.2">
      <c r="A71" s="12"/>
      <c r="M71" s="24"/>
    </row>
    <row r="72" spans="1:13" s="2" customFormat="1" x14ac:dyDescent="0.2">
      <c r="A72" s="12"/>
      <c r="M72" s="24"/>
    </row>
    <row r="73" spans="1:13" s="2" customFormat="1" x14ac:dyDescent="0.2">
      <c r="A73" s="12"/>
      <c r="M73" s="24"/>
    </row>
    <row r="74" spans="1:13" s="2" customFormat="1" x14ac:dyDescent="0.2">
      <c r="A74" s="12"/>
      <c r="M74" s="24"/>
    </row>
    <row r="75" spans="1:13" s="2" customFormat="1" x14ac:dyDescent="0.2">
      <c r="A75" s="12"/>
      <c r="M75" s="24"/>
    </row>
    <row r="76" spans="1:13" s="2" customFormat="1" x14ac:dyDescent="0.2">
      <c r="A76" s="12"/>
      <c r="M76" s="24"/>
    </row>
    <row r="77" spans="1:13" s="2" customFormat="1" x14ac:dyDescent="0.2">
      <c r="A77" s="12"/>
      <c r="M77" s="24"/>
    </row>
    <row r="78" spans="1:13" s="2" customFormat="1" x14ac:dyDescent="0.2">
      <c r="A78" s="12"/>
      <c r="M78" s="24"/>
    </row>
    <row r="79" spans="1:13" s="2" customFormat="1" x14ac:dyDescent="0.2">
      <c r="A79" s="12"/>
      <c r="M79" s="24"/>
    </row>
    <row r="80" spans="1:13" s="2" customFormat="1" x14ac:dyDescent="0.2">
      <c r="A80" s="12"/>
      <c r="M80" s="24"/>
    </row>
    <row r="81" spans="1:13" s="2" customFormat="1" x14ac:dyDescent="0.2">
      <c r="A81" s="12"/>
      <c r="M81" s="24"/>
    </row>
    <row r="82" spans="1:13" s="2" customFormat="1" x14ac:dyDescent="0.2">
      <c r="A82" s="12"/>
      <c r="M82" s="24"/>
    </row>
    <row r="83" spans="1:13" s="2" customFormat="1" x14ac:dyDescent="0.2">
      <c r="A83" s="12"/>
      <c r="M83" s="24"/>
    </row>
    <row r="84" spans="1:13" s="2" customFormat="1" x14ac:dyDescent="0.2">
      <c r="A84" s="12"/>
      <c r="M84" s="24"/>
    </row>
  </sheetData>
  <sheetProtection sheet="1" formatCells="0" formatColumns="0" formatRows="0" insertColumns="0" insertRows="0" selectLockedCells="1" autoFilter="0"/>
  <mergeCells count="12">
    <mergeCell ref="J14:L14"/>
    <mergeCell ref="J15:L15"/>
    <mergeCell ref="J16:L16"/>
    <mergeCell ref="B2:L6"/>
    <mergeCell ref="C8:D8"/>
    <mergeCell ref="J12:L12"/>
    <mergeCell ref="J13:L13"/>
    <mergeCell ref="F12:H12"/>
    <mergeCell ref="F13:H13"/>
    <mergeCell ref="F14:H14"/>
    <mergeCell ref="F15:H15"/>
    <mergeCell ref="F16:H16"/>
  </mergeCells>
  <dataValidations count="2">
    <dataValidation type="list" allowBlank="1" showInputMessage="1" showErrorMessage="1" prompt="רשימה נפתחת" sqref="F8">
      <formula1>$M$8:$M$11</formula1>
    </dataValidation>
    <dataValidation type="list" allowBlank="1" showInputMessage="1" showErrorMessage="1" sqref="D12:D16">
      <formula1>$A$8:$A$9</formula1>
    </dataValidation>
  </dataValidations>
  <pageMargins left="0.7" right="0.7" top="0.75" bottom="0.75" header="0.3" footer="0.3"/>
  <pageSetup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prompt="רשימה נפתחת ">
          <x14:formula1>
            <xm:f>רשימות!$B$1:$B$101</xm:f>
          </x14:formula1>
          <xm:sqref>L8</xm:sqref>
        </x14:dataValidation>
        <x14:dataValidation type="list" allowBlank="1" showInputMessage="1" showErrorMessage="1" prompt="רשימה נפתחת ">
          <x14:formula1>
            <xm:f>רשימות!$B$1:$B$8926</xm:f>
          </x14:formula1>
          <xm:sqref>J8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AW222"/>
  <sheetViews>
    <sheetView rightToLeft="1" tabSelected="1" topLeftCell="A162" zoomScale="90" zoomScaleNormal="90" workbookViewId="0">
      <selection activeCell="F13" sqref="F13"/>
    </sheetView>
  </sheetViews>
  <sheetFormatPr defaultRowHeight="14.25" x14ac:dyDescent="0.2"/>
  <cols>
    <col min="1" max="1" width="9" style="12"/>
    <col min="2" max="2" width="26.5" customWidth="1"/>
    <col min="3" max="3" width="22.125" style="108" bestFit="1" customWidth="1"/>
    <col min="4" max="4" width="8.875" customWidth="1"/>
    <col min="5" max="5" width="12.875" bestFit="1" customWidth="1"/>
    <col min="6" max="6" width="13.5" bestFit="1" customWidth="1"/>
    <col min="7" max="7" width="13.5" hidden="1" customWidth="1"/>
    <col min="8" max="8" width="15.125" bestFit="1" customWidth="1"/>
    <col min="9" max="9" width="5.875" customWidth="1"/>
    <col min="10" max="10" width="6.25" customWidth="1"/>
    <col min="11" max="12" width="7" customWidth="1"/>
    <col min="13" max="15" width="5.625" bestFit="1" customWidth="1"/>
    <col min="16" max="16" width="6.25" bestFit="1" customWidth="1"/>
    <col min="17" max="17" width="8.125" bestFit="1" customWidth="1"/>
    <col min="18" max="18" width="13.75" customWidth="1"/>
    <col min="19" max="19" width="10.75" bestFit="1" customWidth="1"/>
    <col min="20" max="20" width="14" bestFit="1" customWidth="1"/>
    <col min="21" max="21" width="14.625" customWidth="1"/>
    <col min="22" max="22" width="10.25" bestFit="1" customWidth="1"/>
    <col min="23" max="23" width="23.25" style="2" bestFit="1" customWidth="1"/>
    <col min="24" max="49" width="8.875" style="2" customWidth="1"/>
  </cols>
  <sheetData>
    <row r="1" spans="1:22" s="2" customFormat="1" ht="15" thickBot="1" x14ac:dyDescent="0.25">
      <c r="A1" s="12"/>
      <c r="C1" s="103"/>
    </row>
    <row r="2" spans="1:22" x14ac:dyDescent="0.2">
      <c r="B2" s="169" t="s">
        <v>728</v>
      </c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0"/>
      <c r="P2" s="170"/>
      <c r="Q2" s="170"/>
      <c r="R2" s="170"/>
      <c r="S2" s="170"/>
      <c r="T2" s="170"/>
      <c r="U2" s="170"/>
      <c r="V2" s="171"/>
    </row>
    <row r="3" spans="1:22" x14ac:dyDescent="0.2">
      <c r="B3" s="172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3"/>
      <c r="U3" s="173"/>
      <c r="V3" s="174"/>
    </row>
    <row r="4" spans="1:22" x14ac:dyDescent="0.2">
      <c r="B4" s="172"/>
      <c r="C4" s="173"/>
      <c r="D4" s="173"/>
      <c r="E4" s="173"/>
      <c r="F4" s="173"/>
      <c r="G4" s="173"/>
      <c r="H4" s="173"/>
      <c r="I4" s="173"/>
      <c r="J4" s="173"/>
      <c r="K4" s="173"/>
      <c r="L4" s="173"/>
      <c r="M4" s="173"/>
      <c r="N4" s="173"/>
      <c r="O4" s="173"/>
      <c r="P4" s="173"/>
      <c r="Q4" s="173"/>
      <c r="R4" s="173"/>
      <c r="S4" s="173"/>
      <c r="T4" s="173"/>
      <c r="U4" s="173"/>
      <c r="V4" s="174"/>
    </row>
    <row r="5" spans="1:22" x14ac:dyDescent="0.2">
      <c r="B5" s="172"/>
      <c r="C5" s="173"/>
      <c r="D5" s="173"/>
      <c r="E5" s="173"/>
      <c r="F5" s="173"/>
      <c r="G5" s="173"/>
      <c r="H5" s="173"/>
      <c r="I5" s="173"/>
      <c r="J5" s="173"/>
      <c r="K5" s="173"/>
      <c r="L5" s="173"/>
      <c r="M5" s="173"/>
      <c r="N5" s="173"/>
      <c r="O5" s="173"/>
      <c r="P5" s="173"/>
      <c r="Q5" s="173"/>
      <c r="R5" s="173"/>
      <c r="S5" s="173"/>
      <c r="T5" s="173"/>
      <c r="U5" s="173"/>
      <c r="V5" s="174"/>
    </row>
    <row r="6" spans="1:22" x14ac:dyDescent="0.2">
      <c r="B6" s="172"/>
      <c r="C6" s="173"/>
      <c r="D6" s="173"/>
      <c r="E6" s="173"/>
      <c r="F6" s="173"/>
      <c r="G6" s="173"/>
      <c r="H6" s="173"/>
      <c r="I6" s="173"/>
      <c r="J6" s="173"/>
      <c r="K6" s="173"/>
      <c r="L6" s="173"/>
      <c r="M6" s="173"/>
      <c r="N6" s="173"/>
      <c r="O6" s="173"/>
      <c r="P6" s="173"/>
      <c r="Q6" s="173"/>
      <c r="R6" s="173"/>
      <c r="S6" s="173"/>
      <c r="T6" s="173"/>
      <c r="U6" s="173"/>
      <c r="V6" s="174"/>
    </row>
    <row r="7" spans="1:22" x14ac:dyDescent="0.2">
      <c r="B7" s="3"/>
      <c r="C7" s="104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4"/>
    </row>
    <row r="8" spans="1:22" ht="21" x14ac:dyDescent="0.35">
      <c r="B8" s="55" t="s">
        <v>2</v>
      </c>
      <c r="C8" s="105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20"/>
    </row>
    <row r="9" spans="1:22" ht="18.75" x14ac:dyDescent="0.3">
      <c r="A9" s="18"/>
      <c r="B9" s="57" t="s">
        <v>74</v>
      </c>
      <c r="C9" s="106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21"/>
    </row>
    <row r="10" spans="1:22" ht="143.25" customHeight="1" x14ac:dyDescent="0.2">
      <c r="A10" s="18"/>
      <c r="B10" s="178"/>
      <c r="C10" s="179"/>
      <c r="D10" s="179"/>
      <c r="E10" s="179"/>
      <c r="F10" s="179"/>
      <c r="G10" s="179"/>
      <c r="H10" s="179"/>
      <c r="I10" s="180"/>
      <c r="J10" s="180"/>
      <c r="K10" s="180"/>
      <c r="L10" s="180"/>
      <c r="M10" s="180"/>
      <c r="N10" s="180"/>
      <c r="O10" s="180"/>
      <c r="P10" s="180"/>
      <c r="Q10" s="179"/>
      <c r="R10" s="179"/>
      <c r="S10" s="181"/>
      <c r="T10" s="181"/>
      <c r="U10" s="181"/>
      <c r="V10" s="182"/>
    </row>
    <row r="11" spans="1:22" ht="15" x14ac:dyDescent="0.25">
      <c r="A11" s="18"/>
      <c r="B11" s="25"/>
      <c r="C11" s="98"/>
      <c r="D11" s="26"/>
      <c r="E11" s="26"/>
      <c r="F11" s="26"/>
      <c r="G11" s="26"/>
      <c r="H11" s="26"/>
      <c r="I11" s="177" t="s">
        <v>7</v>
      </c>
      <c r="J11" s="177"/>
      <c r="K11" s="177"/>
      <c r="L11" s="177"/>
      <c r="M11" s="177" t="s">
        <v>8</v>
      </c>
      <c r="N11" s="177"/>
      <c r="O11" s="177"/>
      <c r="P11" s="177"/>
      <c r="Q11" s="80"/>
      <c r="R11" s="183" t="s">
        <v>73</v>
      </c>
      <c r="S11" s="183"/>
      <c r="T11" s="38"/>
      <c r="U11" s="38"/>
      <c r="V11" s="27"/>
    </row>
    <row r="12" spans="1:22" ht="47.25" x14ac:dyDescent="0.2">
      <c r="A12" s="18"/>
      <c r="B12" s="74" t="s">
        <v>671</v>
      </c>
      <c r="C12" s="75" t="s">
        <v>664</v>
      </c>
      <c r="D12" s="75" t="s">
        <v>4</v>
      </c>
      <c r="E12" s="75" t="s">
        <v>5</v>
      </c>
      <c r="F12" s="75" t="s">
        <v>608</v>
      </c>
      <c r="G12" s="75" t="s">
        <v>718</v>
      </c>
      <c r="H12" s="76" t="s">
        <v>67</v>
      </c>
      <c r="I12" s="76" t="s">
        <v>27</v>
      </c>
      <c r="J12" s="76" t="s">
        <v>28</v>
      </c>
      <c r="K12" s="76" t="s">
        <v>29</v>
      </c>
      <c r="L12" s="75" t="s">
        <v>30</v>
      </c>
      <c r="M12" s="76" t="s">
        <v>37</v>
      </c>
      <c r="N12" s="76" t="s">
        <v>38</v>
      </c>
      <c r="O12" s="76" t="s">
        <v>39</v>
      </c>
      <c r="P12" s="76" t="s">
        <v>40</v>
      </c>
      <c r="Q12" s="76" t="s">
        <v>9</v>
      </c>
      <c r="R12" s="76" t="s">
        <v>629</v>
      </c>
      <c r="S12" s="77" t="s">
        <v>630</v>
      </c>
      <c r="T12" s="78" t="s">
        <v>635</v>
      </c>
      <c r="U12" s="78" t="s">
        <v>725</v>
      </c>
      <c r="V12" s="79" t="s">
        <v>10</v>
      </c>
    </row>
    <row r="13" spans="1:22" ht="30" customHeight="1" x14ac:dyDescent="0.25">
      <c r="A13" s="18"/>
      <c r="B13" s="130"/>
      <c r="C13" s="95"/>
      <c r="D13" s="95"/>
      <c r="E13" s="95"/>
      <c r="F13" s="95"/>
      <c r="G13">
        <f>(טבלה1[[#This Row],[מספר משתתפים ]]*(טבלה1[[#This Row],[מספר ימי העדרות בשכר]]+טבלה1[[#This Row],[מספר ימי העדרות בשכר- לצורך בחינות]]))</f>
        <v>0</v>
      </c>
      <c r="H13" s="95"/>
      <c r="I13" s="94"/>
      <c r="J13" s="94"/>
      <c r="K13" s="94"/>
      <c r="L13" s="94"/>
      <c r="M13" s="94"/>
      <c r="N13" s="94"/>
      <c r="O13" s="94"/>
      <c r="P13" s="94"/>
      <c r="Q13" s="95"/>
      <c r="R13" s="95"/>
      <c r="S13" s="109"/>
      <c r="T13" s="109"/>
      <c r="U13" s="109"/>
      <c r="V13" s="110"/>
    </row>
    <row r="14" spans="1:22" ht="30" customHeight="1" x14ac:dyDescent="0.25">
      <c r="A14" s="18"/>
      <c r="B14" s="130"/>
      <c r="C14" s="95"/>
      <c r="D14" s="95"/>
      <c r="E14" s="95"/>
      <c r="F14" s="95"/>
      <c r="G14">
        <f>(טבלה1[[#This Row],[מספר משתתפים ]]*(טבלה1[[#This Row],[מספר ימי העדרות בשכר]]+טבלה1[[#This Row],[מספר ימי העדרות בשכר- לצורך בחינות]]))</f>
        <v>0</v>
      </c>
      <c r="H14" s="95"/>
      <c r="I14" s="94"/>
      <c r="J14" s="94"/>
      <c r="K14" s="94"/>
      <c r="L14" s="94"/>
      <c r="M14" s="94"/>
      <c r="N14" s="94"/>
      <c r="O14" s="94"/>
      <c r="P14" s="94"/>
      <c r="Q14" s="95"/>
      <c r="R14" s="95"/>
      <c r="S14" s="109"/>
      <c r="T14" s="109"/>
      <c r="U14" s="109"/>
      <c r="V14" s="110"/>
    </row>
    <row r="15" spans="1:22" ht="30" customHeight="1" x14ac:dyDescent="0.25">
      <c r="A15" s="18"/>
      <c r="B15" s="130"/>
      <c r="C15" s="95"/>
      <c r="D15" s="95"/>
      <c r="E15" s="95"/>
      <c r="F15" s="95"/>
      <c r="G15">
        <f>(טבלה1[[#This Row],[מספר משתתפים ]]*(טבלה1[[#This Row],[מספר ימי העדרות בשכר]]+טבלה1[[#This Row],[מספר ימי העדרות בשכר- לצורך בחינות]]))</f>
        <v>0</v>
      </c>
      <c r="H15" s="95"/>
      <c r="I15" s="94"/>
      <c r="J15" s="94"/>
      <c r="K15" s="94"/>
      <c r="L15" s="94"/>
      <c r="M15" s="94"/>
      <c r="N15" s="94"/>
      <c r="O15" s="94"/>
      <c r="P15" s="94"/>
      <c r="Q15" s="95"/>
      <c r="R15" s="95"/>
      <c r="S15" s="109"/>
      <c r="T15" s="109"/>
      <c r="U15" s="109"/>
      <c r="V15" s="110"/>
    </row>
    <row r="16" spans="1:22" ht="30" customHeight="1" x14ac:dyDescent="0.25">
      <c r="A16" s="18"/>
      <c r="B16" s="135"/>
      <c r="C16" s="136"/>
      <c r="D16" s="95"/>
      <c r="E16" s="95"/>
      <c r="F16" s="95"/>
      <c r="G16">
        <f>(טבלה1[[#This Row],[מספר משתתפים ]]*(טבלה1[[#This Row],[מספר ימי העדרות בשכר]]+טבלה1[[#This Row],[מספר ימי העדרות בשכר- לצורך בחינות]]))</f>
        <v>0</v>
      </c>
      <c r="H16" s="95"/>
      <c r="I16" s="94"/>
      <c r="J16" s="94"/>
      <c r="K16" s="94"/>
      <c r="L16" s="94"/>
      <c r="M16" s="94"/>
      <c r="N16" s="94"/>
      <c r="O16" s="94"/>
      <c r="P16" s="94"/>
      <c r="Q16" s="95"/>
      <c r="R16" s="95"/>
      <c r="S16" s="112"/>
      <c r="T16" s="112"/>
      <c r="U16" s="112"/>
      <c r="V16" s="110"/>
    </row>
    <row r="17" spans="1:22" ht="30" customHeight="1" x14ac:dyDescent="0.25">
      <c r="A17" s="18"/>
      <c r="B17" s="135"/>
      <c r="C17" s="136"/>
      <c r="D17" s="95"/>
      <c r="E17" s="95"/>
      <c r="F17" s="95"/>
      <c r="G17">
        <f>(טבלה1[[#This Row],[מספר משתתפים ]]*(טבלה1[[#This Row],[מספר ימי העדרות בשכר]]+טבלה1[[#This Row],[מספר ימי העדרות בשכר- לצורך בחינות]]))</f>
        <v>0</v>
      </c>
      <c r="H17" s="95"/>
      <c r="I17" s="94"/>
      <c r="J17" s="94"/>
      <c r="K17" s="94"/>
      <c r="L17" s="94"/>
      <c r="M17" s="94"/>
      <c r="N17" s="94"/>
      <c r="O17" s="94"/>
      <c r="P17" s="94"/>
      <c r="Q17" s="95"/>
      <c r="R17" s="95"/>
      <c r="S17" s="112"/>
      <c r="T17" s="112"/>
      <c r="U17" s="112"/>
      <c r="V17" s="110"/>
    </row>
    <row r="18" spans="1:22" ht="30" customHeight="1" x14ac:dyDescent="0.25">
      <c r="A18" s="18"/>
      <c r="B18" s="135"/>
      <c r="C18" s="136"/>
      <c r="D18" s="95"/>
      <c r="E18" s="95"/>
      <c r="F18" s="95"/>
      <c r="G18">
        <f>(טבלה1[[#This Row],[מספר משתתפים ]]*(טבלה1[[#This Row],[מספר ימי העדרות בשכר]]+טבלה1[[#This Row],[מספר ימי העדרות בשכר- לצורך בחינות]]))</f>
        <v>0</v>
      </c>
      <c r="H18" s="95"/>
      <c r="I18" s="94"/>
      <c r="J18" s="94"/>
      <c r="K18" s="94"/>
      <c r="L18" s="94"/>
      <c r="M18" s="94"/>
      <c r="N18" s="94"/>
      <c r="O18" s="94"/>
      <c r="P18" s="94"/>
      <c r="Q18" s="95"/>
      <c r="R18" s="95"/>
      <c r="S18" s="112"/>
      <c r="T18" s="112"/>
      <c r="U18" s="112"/>
      <c r="V18" s="110"/>
    </row>
    <row r="19" spans="1:22" ht="30" customHeight="1" x14ac:dyDescent="0.25">
      <c r="A19" s="18"/>
      <c r="B19" s="135"/>
      <c r="C19" s="136"/>
      <c r="D19" s="95"/>
      <c r="E19" s="95"/>
      <c r="F19" s="95"/>
      <c r="G19">
        <f>(טבלה1[[#This Row],[מספר משתתפים ]]*(טבלה1[[#This Row],[מספר ימי העדרות בשכר]]+טבלה1[[#This Row],[מספר ימי העדרות בשכר- לצורך בחינות]]))</f>
        <v>0</v>
      </c>
      <c r="H19" s="95"/>
      <c r="I19" s="94"/>
      <c r="J19" s="94"/>
      <c r="K19" s="94"/>
      <c r="L19" s="94"/>
      <c r="M19" s="94"/>
      <c r="N19" s="94"/>
      <c r="O19" s="94"/>
      <c r="P19" s="94"/>
      <c r="Q19" s="95"/>
      <c r="R19" s="95"/>
      <c r="S19" s="112"/>
      <c r="T19" s="112"/>
      <c r="U19" s="112"/>
      <c r="V19" s="110"/>
    </row>
    <row r="20" spans="1:22" ht="30" customHeight="1" x14ac:dyDescent="0.25">
      <c r="A20" s="18"/>
      <c r="B20" s="135"/>
      <c r="C20" s="136"/>
      <c r="D20" s="95"/>
      <c r="E20" s="95"/>
      <c r="F20" s="95"/>
      <c r="G20">
        <f>(טבלה1[[#This Row],[מספר משתתפים ]]*(טבלה1[[#This Row],[מספר ימי העדרות בשכר]]+טבלה1[[#This Row],[מספר ימי העדרות בשכר- לצורך בחינות]]))</f>
        <v>0</v>
      </c>
      <c r="H20" s="95"/>
      <c r="I20" s="94"/>
      <c r="J20" s="94"/>
      <c r="K20" s="94"/>
      <c r="L20" s="94"/>
      <c r="M20" s="94"/>
      <c r="N20" s="94"/>
      <c r="O20" s="94"/>
      <c r="P20" s="94"/>
      <c r="Q20" s="95"/>
      <c r="R20" s="95"/>
      <c r="S20" s="112"/>
      <c r="T20" s="112"/>
      <c r="U20" s="112"/>
      <c r="V20" s="110"/>
    </row>
    <row r="21" spans="1:22" ht="30" customHeight="1" x14ac:dyDescent="0.25">
      <c r="A21" s="18"/>
      <c r="B21" s="135"/>
      <c r="C21" s="136"/>
      <c r="D21" s="95"/>
      <c r="E21" s="95"/>
      <c r="F21" s="95"/>
      <c r="G21">
        <f>(טבלה1[[#This Row],[מספר משתתפים ]]*(טבלה1[[#This Row],[מספר ימי העדרות בשכר]]+טבלה1[[#This Row],[מספר ימי העדרות בשכר- לצורך בחינות]]))</f>
        <v>0</v>
      </c>
      <c r="H21" s="95"/>
      <c r="I21" s="94"/>
      <c r="J21" s="94"/>
      <c r="K21" s="94"/>
      <c r="L21" s="94"/>
      <c r="M21" s="94"/>
      <c r="N21" s="94"/>
      <c r="O21" s="94"/>
      <c r="P21" s="94"/>
      <c r="Q21" s="95"/>
      <c r="R21" s="95"/>
      <c r="S21" s="112"/>
      <c r="T21" s="112"/>
      <c r="U21" s="112"/>
      <c r="V21" s="110"/>
    </row>
    <row r="22" spans="1:22" ht="30" customHeight="1" x14ac:dyDescent="0.25">
      <c r="A22" s="18"/>
      <c r="B22" s="135"/>
      <c r="C22" s="136"/>
      <c r="D22" s="95"/>
      <c r="E22" s="95"/>
      <c r="F22" s="95"/>
      <c r="G22">
        <f>(טבלה1[[#This Row],[מספר משתתפים ]]*(טבלה1[[#This Row],[מספר ימי העדרות בשכר]]+טבלה1[[#This Row],[מספר ימי העדרות בשכר- לצורך בחינות]]))</f>
        <v>0</v>
      </c>
      <c r="H22" s="95"/>
      <c r="I22" s="94"/>
      <c r="J22" s="94"/>
      <c r="K22" s="94"/>
      <c r="L22" s="94"/>
      <c r="M22" s="94"/>
      <c r="N22" s="94"/>
      <c r="O22" s="94"/>
      <c r="P22" s="94"/>
      <c r="Q22" s="95"/>
      <c r="R22" s="95"/>
      <c r="S22" s="112"/>
      <c r="T22" s="112"/>
      <c r="U22" s="112"/>
      <c r="V22" s="110"/>
    </row>
    <row r="23" spans="1:22" ht="30" customHeight="1" x14ac:dyDescent="0.25">
      <c r="A23" s="18"/>
      <c r="B23" s="135"/>
      <c r="C23" s="136"/>
      <c r="D23" s="95"/>
      <c r="E23" s="95"/>
      <c r="F23" s="95"/>
      <c r="G23">
        <f>(טבלה1[[#This Row],[מספר משתתפים ]]*(טבלה1[[#This Row],[מספר ימי העדרות בשכר]]+טבלה1[[#This Row],[מספר ימי העדרות בשכר- לצורך בחינות]]))</f>
        <v>0</v>
      </c>
      <c r="H23" s="95"/>
      <c r="I23" s="94"/>
      <c r="J23" s="94"/>
      <c r="K23" s="94"/>
      <c r="L23" s="94"/>
      <c r="M23" s="94"/>
      <c r="N23" s="94"/>
      <c r="O23" s="94"/>
      <c r="P23" s="94"/>
      <c r="Q23" s="95"/>
      <c r="R23" s="95"/>
      <c r="S23" s="112"/>
      <c r="T23" s="112"/>
      <c r="U23" s="112"/>
      <c r="V23" s="110"/>
    </row>
    <row r="24" spans="1:22" ht="30" customHeight="1" x14ac:dyDescent="0.25">
      <c r="A24" s="18"/>
      <c r="B24" s="135"/>
      <c r="C24" s="136"/>
      <c r="D24" s="95"/>
      <c r="E24" s="95"/>
      <c r="F24" s="95"/>
      <c r="G24">
        <f>(טבלה1[[#This Row],[מספר משתתפים ]]*(טבלה1[[#This Row],[מספר ימי העדרות בשכר]]+טבלה1[[#This Row],[מספר ימי העדרות בשכר- לצורך בחינות]]))</f>
        <v>0</v>
      </c>
      <c r="H24" s="95"/>
      <c r="I24" s="94"/>
      <c r="J24" s="94"/>
      <c r="K24" s="94"/>
      <c r="L24" s="94"/>
      <c r="M24" s="94"/>
      <c r="N24" s="94"/>
      <c r="O24" s="94"/>
      <c r="P24" s="94"/>
      <c r="Q24" s="95"/>
      <c r="R24" s="95"/>
      <c r="S24" s="112"/>
      <c r="T24" s="112"/>
      <c r="U24" s="112"/>
      <c r="V24" s="110"/>
    </row>
    <row r="25" spans="1:22" ht="30" customHeight="1" x14ac:dyDescent="0.25">
      <c r="A25" s="18"/>
      <c r="B25" s="135"/>
      <c r="C25" s="136"/>
      <c r="D25" s="95"/>
      <c r="E25" s="95"/>
      <c r="F25" s="95"/>
      <c r="G25">
        <f>(טבלה1[[#This Row],[מספר משתתפים ]]*(טבלה1[[#This Row],[מספר ימי העדרות בשכר]]+טבלה1[[#This Row],[מספר ימי העדרות בשכר- לצורך בחינות]]))</f>
        <v>0</v>
      </c>
      <c r="H25" s="95"/>
      <c r="I25" s="94"/>
      <c r="J25" s="94"/>
      <c r="K25" s="94"/>
      <c r="L25" s="94"/>
      <c r="M25" s="94"/>
      <c r="N25" s="94"/>
      <c r="O25" s="94"/>
      <c r="P25" s="94"/>
      <c r="Q25" s="95"/>
      <c r="R25" s="95"/>
      <c r="S25" s="112"/>
      <c r="T25" s="112"/>
      <c r="U25" s="112"/>
      <c r="V25" s="110"/>
    </row>
    <row r="26" spans="1:22" ht="30" customHeight="1" x14ac:dyDescent="0.25">
      <c r="A26" s="18"/>
      <c r="B26" s="135"/>
      <c r="C26" s="136"/>
      <c r="D26" s="95"/>
      <c r="E26" s="95"/>
      <c r="F26" s="95"/>
      <c r="G26">
        <f>(טבלה1[[#This Row],[מספר משתתפים ]]*(טבלה1[[#This Row],[מספר ימי העדרות בשכר]]+טבלה1[[#This Row],[מספר ימי העדרות בשכר- לצורך בחינות]]))</f>
        <v>0</v>
      </c>
      <c r="H26" s="95"/>
      <c r="I26" s="94"/>
      <c r="J26" s="94"/>
      <c r="K26" s="94"/>
      <c r="L26" s="94"/>
      <c r="M26" s="94"/>
      <c r="N26" s="94"/>
      <c r="O26" s="94"/>
      <c r="P26" s="94"/>
      <c r="Q26" s="95"/>
      <c r="R26" s="95"/>
      <c r="S26" s="112"/>
      <c r="T26" s="112"/>
      <c r="U26" s="112"/>
      <c r="V26" s="110"/>
    </row>
    <row r="27" spans="1:22" ht="30" customHeight="1" x14ac:dyDescent="0.25">
      <c r="A27" s="18"/>
      <c r="B27" s="135"/>
      <c r="C27" s="136"/>
      <c r="D27" s="95"/>
      <c r="E27" s="95"/>
      <c r="F27" s="95"/>
      <c r="G27">
        <f>(טבלה1[[#This Row],[מספר משתתפים ]]*(טבלה1[[#This Row],[מספר ימי העדרות בשכר]]+טבלה1[[#This Row],[מספר ימי העדרות בשכר- לצורך בחינות]]))</f>
        <v>0</v>
      </c>
      <c r="H27" s="95"/>
      <c r="I27" s="94"/>
      <c r="J27" s="94"/>
      <c r="K27" s="94"/>
      <c r="L27" s="94"/>
      <c r="M27" s="94"/>
      <c r="N27" s="94"/>
      <c r="O27" s="94"/>
      <c r="P27" s="94"/>
      <c r="Q27" s="95"/>
      <c r="R27" s="95"/>
      <c r="S27" s="112"/>
      <c r="T27" s="112"/>
      <c r="U27" s="112"/>
      <c r="V27" s="110"/>
    </row>
    <row r="28" spans="1:22" ht="30" customHeight="1" x14ac:dyDescent="0.25">
      <c r="A28" s="18"/>
      <c r="B28" s="135"/>
      <c r="C28" s="136"/>
      <c r="D28" s="95"/>
      <c r="E28" s="95"/>
      <c r="F28" s="95"/>
      <c r="G28">
        <f>(טבלה1[[#This Row],[מספר משתתפים ]]*(טבלה1[[#This Row],[מספר ימי העדרות בשכר]]+טבלה1[[#This Row],[מספר ימי העדרות בשכר- לצורך בחינות]]))</f>
        <v>0</v>
      </c>
      <c r="H28" s="95"/>
      <c r="I28" s="94"/>
      <c r="J28" s="94"/>
      <c r="K28" s="94"/>
      <c r="L28" s="94"/>
      <c r="M28" s="94"/>
      <c r="N28" s="94"/>
      <c r="O28" s="94"/>
      <c r="P28" s="94"/>
      <c r="Q28" s="95"/>
      <c r="R28" s="95"/>
      <c r="S28" s="112"/>
      <c r="T28" s="112"/>
      <c r="U28" s="112"/>
      <c r="V28" s="110"/>
    </row>
    <row r="29" spans="1:22" ht="30" customHeight="1" x14ac:dyDescent="0.25">
      <c r="A29" s="18"/>
      <c r="B29" s="135"/>
      <c r="C29" s="136"/>
      <c r="D29" s="95"/>
      <c r="E29" s="95"/>
      <c r="F29" s="95"/>
      <c r="G29">
        <f>(טבלה1[[#This Row],[מספר משתתפים ]]*(טבלה1[[#This Row],[מספר ימי העדרות בשכר]]+טבלה1[[#This Row],[מספר ימי העדרות בשכר- לצורך בחינות]]))</f>
        <v>0</v>
      </c>
      <c r="H29" s="95"/>
      <c r="I29" s="94"/>
      <c r="J29" s="94"/>
      <c r="K29" s="94"/>
      <c r="L29" s="94"/>
      <c r="M29" s="94"/>
      <c r="N29" s="94"/>
      <c r="O29" s="94"/>
      <c r="P29" s="94"/>
      <c r="Q29" s="95"/>
      <c r="R29" s="95"/>
      <c r="S29" s="112"/>
      <c r="T29" s="112"/>
      <c r="U29" s="112"/>
      <c r="V29" s="110"/>
    </row>
    <row r="30" spans="1:22" ht="30" customHeight="1" x14ac:dyDescent="0.25">
      <c r="A30" s="18"/>
      <c r="B30" s="135"/>
      <c r="C30" s="136"/>
      <c r="D30" s="95"/>
      <c r="E30" s="95"/>
      <c r="F30" s="95"/>
      <c r="G30">
        <f>(טבלה1[[#This Row],[מספר משתתפים ]]*(טבלה1[[#This Row],[מספר ימי העדרות בשכר]]+טבלה1[[#This Row],[מספר ימי העדרות בשכר- לצורך בחינות]]))</f>
        <v>0</v>
      </c>
      <c r="H30" s="95"/>
      <c r="I30" s="94"/>
      <c r="J30" s="94"/>
      <c r="K30" s="94"/>
      <c r="L30" s="94"/>
      <c r="M30" s="94"/>
      <c r="N30" s="94"/>
      <c r="O30" s="94"/>
      <c r="P30" s="94"/>
      <c r="Q30" s="95"/>
      <c r="R30" s="95"/>
      <c r="S30" s="112"/>
      <c r="T30" s="112"/>
      <c r="U30" s="112"/>
      <c r="V30" s="110"/>
    </row>
    <row r="31" spans="1:22" ht="30" customHeight="1" x14ac:dyDescent="0.25">
      <c r="A31" s="18"/>
      <c r="B31" s="135"/>
      <c r="C31" s="136"/>
      <c r="D31" s="95"/>
      <c r="E31" s="95"/>
      <c r="F31" s="95"/>
      <c r="G31">
        <f>(טבלה1[[#This Row],[מספר משתתפים ]]*(טבלה1[[#This Row],[מספר ימי העדרות בשכר]]+טבלה1[[#This Row],[מספר ימי העדרות בשכר- לצורך בחינות]]))</f>
        <v>0</v>
      </c>
      <c r="H31" s="95"/>
      <c r="I31" s="94"/>
      <c r="J31" s="94"/>
      <c r="K31" s="94"/>
      <c r="L31" s="94"/>
      <c r="M31" s="94"/>
      <c r="N31" s="94"/>
      <c r="O31" s="94"/>
      <c r="P31" s="94"/>
      <c r="Q31" s="95"/>
      <c r="R31" s="95"/>
      <c r="S31" s="112"/>
      <c r="T31" s="112"/>
      <c r="U31" s="112"/>
      <c r="V31" s="110"/>
    </row>
    <row r="32" spans="1:22" ht="30" customHeight="1" x14ac:dyDescent="0.25">
      <c r="A32" s="18"/>
      <c r="B32" s="135"/>
      <c r="C32" s="136"/>
      <c r="D32" s="95"/>
      <c r="E32" s="95"/>
      <c r="F32" s="95"/>
      <c r="G32">
        <f>(טבלה1[[#This Row],[מספר משתתפים ]]*(טבלה1[[#This Row],[מספר ימי העדרות בשכר]]+טבלה1[[#This Row],[מספר ימי העדרות בשכר- לצורך בחינות]]))</f>
        <v>0</v>
      </c>
      <c r="H32" s="95"/>
      <c r="I32" s="94"/>
      <c r="J32" s="94"/>
      <c r="K32" s="94"/>
      <c r="L32" s="94"/>
      <c r="M32" s="94"/>
      <c r="N32" s="94"/>
      <c r="O32" s="94"/>
      <c r="P32" s="94"/>
      <c r="Q32" s="95"/>
      <c r="R32" s="95"/>
      <c r="S32" s="112"/>
      <c r="T32" s="112"/>
      <c r="U32" s="112"/>
      <c r="V32" s="110"/>
    </row>
    <row r="33" spans="1:22" ht="30" customHeight="1" x14ac:dyDescent="0.25">
      <c r="A33" s="18"/>
      <c r="B33" s="135"/>
      <c r="C33" s="136"/>
      <c r="D33" s="95"/>
      <c r="E33" s="95"/>
      <c r="F33" s="95"/>
      <c r="G33">
        <f>(טבלה1[[#This Row],[מספר משתתפים ]]*(טבלה1[[#This Row],[מספר ימי העדרות בשכר]]+טבלה1[[#This Row],[מספר ימי העדרות בשכר- לצורך בחינות]]))</f>
        <v>0</v>
      </c>
      <c r="H33" s="95"/>
      <c r="I33" s="94"/>
      <c r="J33" s="94"/>
      <c r="K33" s="94"/>
      <c r="L33" s="94"/>
      <c r="M33" s="94"/>
      <c r="N33" s="94"/>
      <c r="O33" s="94"/>
      <c r="P33" s="94"/>
      <c r="Q33" s="95"/>
      <c r="R33" s="95"/>
      <c r="S33" s="112"/>
      <c r="T33" s="112"/>
      <c r="U33" s="112"/>
      <c r="V33" s="110"/>
    </row>
    <row r="34" spans="1:22" ht="30" customHeight="1" x14ac:dyDescent="0.25">
      <c r="A34" s="18"/>
      <c r="B34" s="135"/>
      <c r="C34" s="136"/>
      <c r="D34" s="95"/>
      <c r="E34" s="95"/>
      <c r="F34" s="95"/>
      <c r="G34">
        <f>(טבלה1[[#This Row],[מספר משתתפים ]]*(טבלה1[[#This Row],[מספר ימי העדרות בשכר]]+טבלה1[[#This Row],[מספר ימי העדרות בשכר- לצורך בחינות]]))</f>
        <v>0</v>
      </c>
      <c r="H34" s="95"/>
      <c r="I34" s="94"/>
      <c r="J34" s="94"/>
      <c r="K34" s="94"/>
      <c r="L34" s="94"/>
      <c r="M34" s="94"/>
      <c r="N34" s="94"/>
      <c r="O34" s="94"/>
      <c r="P34" s="94"/>
      <c r="Q34" s="95"/>
      <c r="R34" s="95"/>
      <c r="S34" s="112"/>
      <c r="T34" s="112"/>
      <c r="U34" s="112"/>
      <c r="V34" s="110"/>
    </row>
    <row r="35" spans="1:22" ht="30" customHeight="1" x14ac:dyDescent="0.25">
      <c r="A35" s="18"/>
      <c r="B35" s="135"/>
      <c r="C35" s="136"/>
      <c r="D35" s="95"/>
      <c r="E35" s="95"/>
      <c r="F35" s="95"/>
      <c r="G35">
        <f>(טבלה1[[#This Row],[מספר משתתפים ]]*(טבלה1[[#This Row],[מספר ימי העדרות בשכר]]+טבלה1[[#This Row],[מספר ימי העדרות בשכר- לצורך בחינות]]))</f>
        <v>0</v>
      </c>
      <c r="H35" s="95"/>
      <c r="I35" s="94"/>
      <c r="J35" s="94"/>
      <c r="K35" s="94"/>
      <c r="L35" s="94"/>
      <c r="M35" s="94"/>
      <c r="N35" s="94"/>
      <c r="O35" s="94"/>
      <c r="P35" s="94"/>
      <c r="Q35" s="95"/>
      <c r="R35" s="95"/>
      <c r="S35" s="112"/>
      <c r="T35" s="112"/>
      <c r="U35" s="112"/>
      <c r="V35" s="110"/>
    </row>
    <row r="36" spans="1:22" ht="30" customHeight="1" x14ac:dyDescent="0.25">
      <c r="A36" s="18"/>
      <c r="B36" s="135"/>
      <c r="C36" s="136"/>
      <c r="D36" s="95"/>
      <c r="E36" s="95"/>
      <c r="F36" s="95"/>
      <c r="G36">
        <f>(טבלה1[[#This Row],[מספר משתתפים ]]*(טבלה1[[#This Row],[מספר ימי העדרות בשכר]]+טבלה1[[#This Row],[מספר ימי העדרות בשכר- לצורך בחינות]]))</f>
        <v>0</v>
      </c>
      <c r="H36" s="95"/>
      <c r="I36" s="94"/>
      <c r="J36" s="94"/>
      <c r="K36" s="94"/>
      <c r="L36" s="94"/>
      <c r="M36" s="94"/>
      <c r="N36" s="94"/>
      <c r="O36" s="94"/>
      <c r="P36" s="94"/>
      <c r="Q36" s="95"/>
      <c r="R36" s="95"/>
      <c r="S36" s="112"/>
      <c r="T36" s="112"/>
      <c r="U36" s="112"/>
      <c r="V36" s="110"/>
    </row>
    <row r="37" spans="1:22" ht="30" customHeight="1" x14ac:dyDescent="0.25">
      <c r="A37" s="18"/>
      <c r="B37" s="135"/>
      <c r="C37" s="136"/>
      <c r="D37" s="95"/>
      <c r="E37" s="95"/>
      <c r="F37" s="95"/>
      <c r="G37">
        <f>(טבלה1[[#This Row],[מספר משתתפים ]]*(טבלה1[[#This Row],[מספר ימי העדרות בשכר]]+טבלה1[[#This Row],[מספר ימי העדרות בשכר- לצורך בחינות]]))</f>
        <v>0</v>
      </c>
      <c r="H37" s="95"/>
      <c r="I37" s="94"/>
      <c r="J37" s="94"/>
      <c r="K37" s="94"/>
      <c r="L37" s="94"/>
      <c r="M37" s="94"/>
      <c r="N37" s="94"/>
      <c r="O37" s="94"/>
      <c r="P37" s="94"/>
      <c r="Q37" s="95"/>
      <c r="R37" s="95"/>
      <c r="S37" s="112"/>
      <c r="T37" s="112"/>
      <c r="U37" s="112"/>
      <c r="V37" s="110"/>
    </row>
    <row r="38" spans="1:22" ht="30" customHeight="1" x14ac:dyDescent="0.25">
      <c r="A38" s="18"/>
      <c r="B38" s="135"/>
      <c r="C38" s="136"/>
      <c r="D38" s="95"/>
      <c r="E38" s="95"/>
      <c r="F38" s="95"/>
      <c r="G38">
        <f>(טבלה1[[#This Row],[מספר משתתפים ]]*(טבלה1[[#This Row],[מספר ימי העדרות בשכר]]+טבלה1[[#This Row],[מספר ימי העדרות בשכר- לצורך בחינות]]))</f>
        <v>0</v>
      </c>
      <c r="H38" s="95"/>
      <c r="I38" s="94"/>
      <c r="J38" s="94"/>
      <c r="K38" s="94"/>
      <c r="L38" s="94"/>
      <c r="M38" s="94"/>
      <c r="N38" s="94"/>
      <c r="O38" s="94"/>
      <c r="P38" s="94"/>
      <c r="Q38" s="95"/>
      <c r="R38" s="95"/>
      <c r="S38" s="112"/>
      <c r="T38" s="112"/>
      <c r="U38" s="112"/>
      <c r="V38" s="110"/>
    </row>
    <row r="39" spans="1:22" ht="30" customHeight="1" x14ac:dyDescent="0.25">
      <c r="A39" s="18"/>
      <c r="B39" s="135"/>
      <c r="C39" s="136"/>
      <c r="D39" s="95"/>
      <c r="E39" s="95"/>
      <c r="F39" s="95"/>
      <c r="G39">
        <f>(טבלה1[[#This Row],[מספר משתתפים ]]*(טבלה1[[#This Row],[מספר ימי העדרות בשכר]]+טבלה1[[#This Row],[מספר ימי העדרות בשכר- לצורך בחינות]]))</f>
        <v>0</v>
      </c>
      <c r="H39" s="95"/>
      <c r="I39" s="94"/>
      <c r="J39" s="94"/>
      <c r="K39" s="94"/>
      <c r="L39" s="94"/>
      <c r="M39" s="94"/>
      <c r="N39" s="94"/>
      <c r="O39" s="94"/>
      <c r="P39" s="94"/>
      <c r="Q39" s="95"/>
      <c r="R39" s="95"/>
      <c r="S39" s="112"/>
      <c r="T39" s="112"/>
      <c r="U39" s="112"/>
      <c r="V39" s="110"/>
    </row>
    <row r="40" spans="1:22" ht="30" customHeight="1" x14ac:dyDescent="0.25">
      <c r="A40" s="18"/>
      <c r="B40" s="135"/>
      <c r="C40" s="136"/>
      <c r="D40" s="95"/>
      <c r="E40" s="95"/>
      <c r="F40" s="95"/>
      <c r="G40">
        <f>(טבלה1[[#This Row],[מספר משתתפים ]]*(טבלה1[[#This Row],[מספר ימי העדרות בשכר]]+טבלה1[[#This Row],[מספר ימי העדרות בשכר- לצורך בחינות]]))</f>
        <v>0</v>
      </c>
      <c r="H40" s="95"/>
      <c r="I40" s="94"/>
      <c r="J40" s="94"/>
      <c r="K40" s="94"/>
      <c r="L40" s="94"/>
      <c r="M40" s="94"/>
      <c r="N40" s="94"/>
      <c r="O40" s="94"/>
      <c r="P40" s="94"/>
      <c r="Q40" s="95"/>
      <c r="R40" s="95"/>
      <c r="S40" s="112"/>
      <c r="T40" s="112"/>
      <c r="U40" s="112"/>
      <c r="V40" s="110"/>
    </row>
    <row r="41" spans="1:22" ht="30" customHeight="1" x14ac:dyDescent="0.25">
      <c r="A41" s="18"/>
      <c r="B41" s="135"/>
      <c r="C41" s="136"/>
      <c r="D41" s="95"/>
      <c r="E41" s="95"/>
      <c r="F41" s="95"/>
      <c r="G41">
        <f>(טבלה1[[#This Row],[מספר משתתפים ]]*(טבלה1[[#This Row],[מספר ימי העדרות בשכר]]+טבלה1[[#This Row],[מספר ימי העדרות בשכר- לצורך בחינות]]))</f>
        <v>0</v>
      </c>
      <c r="H41" s="95"/>
      <c r="I41" s="94"/>
      <c r="J41" s="94"/>
      <c r="K41" s="94"/>
      <c r="L41" s="94"/>
      <c r="M41" s="94"/>
      <c r="N41" s="94"/>
      <c r="O41" s="94"/>
      <c r="P41" s="94"/>
      <c r="Q41" s="95"/>
      <c r="R41" s="95"/>
      <c r="S41" s="112"/>
      <c r="T41" s="112"/>
      <c r="U41" s="112"/>
      <c r="V41" s="110"/>
    </row>
    <row r="42" spans="1:22" ht="30" customHeight="1" x14ac:dyDescent="0.25">
      <c r="A42" s="18"/>
      <c r="B42" s="135"/>
      <c r="C42" s="136"/>
      <c r="D42" s="95"/>
      <c r="E42" s="95"/>
      <c r="F42" s="95"/>
      <c r="G42">
        <f>(טבלה1[[#This Row],[מספר משתתפים ]]*(טבלה1[[#This Row],[מספר ימי העדרות בשכר]]+טבלה1[[#This Row],[מספר ימי העדרות בשכר- לצורך בחינות]]))</f>
        <v>0</v>
      </c>
      <c r="H42" s="95"/>
      <c r="I42" s="94"/>
      <c r="J42" s="94"/>
      <c r="K42" s="94"/>
      <c r="L42" s="94"/>
      <c r="M42" s="94"/>
      <c r="N42" s="94"/>
      <c r="O42" s="94"/>
      <c r="P42" s="94"/>
      <c r="Q42" s="95"/>
      <c r="R42" s="95"/>
      <c r="S42" s="112"/>
      <c r="T42" s="112"/>
      <c r="U42" s="112"/>
      <c r="V42" s="110"/>
    </row>
    <row r="43" spans="1:22" ht="30" customHeight="1" x14ac:dyDescent="0.25">
      <c r="A43" s="18"/>
      <c r="B43" s="135"/>
      <c r="C43" s="136"/>
      <c r="D43" s="95"/>
      <c r="E43" s="95"/>
      <c r="F43" s="95"/>
      <c r="G43">
        <f>(טבלה1[[#This Row],[מספר משתתפים ]]*(טבלה1[[#This Row],[מספר ימי העדרות בשכר]]+טבלה1[[#This Row],[מספר ימי העדרות בשכר- לצורך בחינות]]))</f>
        <v>0</v>
      </c>
      <c r="H43" s="95"/>
      <c r="I43" s="94"/>
      <c r="J43" s="94"/>
      <c r="K43" s="94"/>
      <c r="L43" s="94"/>
      <c r="M43" s="94"/>
      <c r="N43" s="94"/>
      <c r="O43" s="94"/>
      <c r="P43" s="94"/>
      <c r="Q43" s="95"/>
      <c r="R43" s="95"/>
      <c r="S43" s="112"/>
      <c r="T43" s="112"/>
      <c r="U43" s="112"/>
      <c r="V43" s="110"/>
    </row>
    <row r="44" spans="1:22" ht="30" customHeight="1" x14ac:dyDescent="0.25">
      <c r="A44" s="18"/>
      <c r="B44" s="135"/>
      <c r="C44" s="136"/>
      <c r="D44" s="95"/>
      <c r="E44" s="95"/>
      <c r="F44" s="95"/>
      <c r="G44">
        <f>(טבלה1[[#This Row],[מספר משתתפים ]]*(טבלה1[[#This Row],[מספר ימי העדרות בשכר]]+טבלה1[[#This Row],[מספר ימי העדרות בשכר- לצורך בחינות]]))</f>
        <v>0</v>
      </c>
      <c r="H44" s="95"/>
      <c r="I44" s="94"/>
      <c r="J44" s="94"/>
      <c r="K44" s="94"/>
      <c r="L44" s="94"/>
      <c r="M44" s="94"/>
      <c r="N44" s="94"/>
      <c r="O44" s="94"/>
      <c r="P44" s="94"/>
      <c r="Q44" s="95"/>
      <c r="R44" s="95"/>
      <c r="S44" s="112"/>
      <c r="T44" s="112"/>
      <c r="U44" s="112"/>
      <c r="V44" s="110"/>
    </row>
    <row r="45" spans="1:22" ht="30" customHeight="1" x14ac:dyDescent="0.25">
      <c r="A45" s="18"/>
      <c r="B45" s="135"/>
      <c r="C45" s="136"/>
      <c r="D45" s="95"/>
      <c r="E45" s="95"/>
      <c r="F45" s="95"/>
      <c r="G45">
        <f>(טבלה1[[#This Row],[מספר משתתפים ]]*(טבלה1[[#This Row],[מספר ימי העדרות בשכר]]+טבלה1[[#This Row],[מספר ימי העדרות בשכר- לצורך בחינות]]))</f>
        <v>0</v>
      </c>
      <c r="H45" s="95"/>
      <c r="I45" s="94"/>
      <c r="J45" s="94"/>
      <c r="K45" s="94"/>
      <c r="L45" s="94"/>
      <c r="M45" s="94"/>
      <c r="N45" s="94"/>
      <c r="O45" s="94"/>
      <c r="P45" s="94"/>
      <c r="Q45" s="95"/>
      <c r="R45" s="95"/>
      <c r="S45" s="112"/>
      <c r="T45" s="112"/>
      <c r="U45" s="112"/>
      <c r="V45" s="110"/>
    </row>
    <row r="46" spans="1:22" ht="30" customHeight="1" x14ac:dyDescent="0.25">
      <c r="A46" s="18"/>
      <c r="B46" s="135"/>
      <c r="C46" s="136"/>
      <c r="D46" s="95"/>
      <c r="E46" s="95"/>
      <c r="F46" s="95"/>
      <c r="G46">
        <f>(טבלה1[[#This Row],[מספר משתתפים ]]*(טבלה1[[#This Row],[מספר ימי העדרות בשכר]]+טבלה1[[#This Row],[מספר ימי העדרות בשכר- לצורך בחינות]]))</f>
        <v>0</v>
      </c>
      <c r="H46" s="95"/>
      <c r="I46" s="94"/>
      <c r="J46" s="94"/>
      <c r="K46" s="94"/>
      <c r="L46" s="94"/>
      <c r="M46" s="94"/>
      <c r="N46" s="94"/>
      <c r="O46" s="94"/>
      <c r="P46" s="94"/>
      <c r="Q46" s="95"/>
      <c r="R46" s="95"/>
      <c r="S46" s="112"/>
      <c r="T46" s="112"/>
      <c r="U46" s="112"/>
      <c r="V46" s="110"/>
    </row>
    <row r="47" spans="1:22" ht="30" customHeight="1" x14ac:dyDescent="0.25">
      <c r="A47" s="18"/>
      <c r="B47" s="135"/>
      <c r="C47" s="136"/>
      <c r="D47" s="95"/>
      <c r="E47" s="95"/>
      <c r="F47" s="95"/>
      <c r="G47">
        <f>(טבלה1[[#This Row],[מספר משתתפים ]]*(טבלה1[[#This Row],[מספר ימי העדרות בשכר]]+טבלה1[[#This Row],[מספר ימי העדרות בשכר- לצורך בחינות]]))</f>
        <v>0</v>
      </c>
      <c r="H47" s="95"/>
      <c r="I47" s="94"/>
      <c r="J47" s="94"/>
      <c r="K47" s="94"/>
      <c r="L47" s="94"/>
      <c r="M47" s="94"/>
      <c r="N47" s="94"/>
      <c r="O47" s="94"/>
      <c r="P47" s="94"/>
      <c r="Q47" s="95"/>
      <c r="R47" s="95"/>
      <c r="S47" s="112"/>
      <c r="T47" s="112"/>
      <c r="U47" s="112"/>
      <c r="V47" s="110"/>
    </row>
    <row r="48" spans="1:22" ht="30" customHeight="1" x14ac:dyDescent="0.25">
      <c r="A48" s="18"/>
      <c r="B48" s="135"/>
      <c r="C48" s="136"/>
      <c r="D48" s="95"/>
      <c r="E48" s="95"/>
      <c r="F48" s="95"/>
      <c r="G48">
        <f>(טבלה1[[#This Row],[מספר משתתפים ]]*(טבלה1[[#This Row],[מספר ימי העדרות בשכר]]+טבלה1[[#This Row],[מספר ימי העדרות בשכר- לצורך בחינות]]))</f>
        <v>0</v>
      </c>
      <c r="H48" s="95"/>
      <c r="I48" s="94"/>
      <c r="J48" s="94"/>
      <c r="K48" s="94"/>
      <c r="L48" s="94"/>
      <c r="M48" s="94"/>
      <c r="N48" s="94"/>
      <c r="O48" s="94"/>
      <c r="P48" s="94"/>
      <c r="Q48" s="95"/>
      <c r="R48" s="95"/>
      <c r="S48" s="112"/>
      <c r="T48" s="112"/>
      <c r="U48" s="112"/>
      <c r="V48" s="110"/>
    </row>
    <row r="49" spans="1:22" ht="30" customHeight="1" x14ac:dyDescent="0.25">
      <c r="A49" s="18"/>
      <c r="B49" s="135"/>
      <c r="C49" s="136"/>
      <c r="D49" s="95"/>
      <c r="E49" s="95"/>
      <c r="F49" s="95"/>
      <c r="G49">
        <f>(טבלה1[[#This Row],[מספר משתתפים ]]*(טבלה1[[#This Row],[מספר ימי העדרות בשכר]]+טבלה1[[#This Row],[מספר ימי העדרות בשכר- לצורך בחינות]]))</f>
        <v>0</v>
      </c>
      <c r="H49" s="95"/>
      <c r="I49" s="94"/>
      <c r="J49" s="94"/>
      <c r="K49" s="94"/>
      <c r="L49" s="94"/>
      <c r="M49" s="94"/>
      <c r="N49" s="94"/>
      <c r="O49" s="94"/>
      <c r="P49" s="94"/>
      <c r="Q49" s="95"/>
      <c r="R49" s="95"/>
      <c r="S49" s="112"/>
      <c r="T49" s="112"/>
      <c r="U49" s="112"/>
      <c r="V49" s="110"/>
    </row>
    <row r="50" spans="1:22" ht="30" customHeight="1" x14ac:dyDescent="0.25">
      <c r="A50" s="18"/>
      <c r="B50" s="135"/>
      <c r="C50" s="136"/>
      <c r="D50" s="95"/>
      <c r="E50" s="95"/>
      <c r="F50" s="95"/>
      <c r="G50">
        <f>(טבלה1[[#This Row],[מספר משתתפים ]]*(טבלה1[[#This Row],[מספר ימי העדרות בשכר]]+טבלה1[[#This Row],[מספר ימי העדרות בשכר- לצורך בחינות]]))</f>
        <v>0</v>
      </c>
      <c r="H50" s="95"/>
      <c r="I50" s="94"/>
      <c r="J50" s="94"/>
      <c r="K50" s="94"/>
      <c r="L50" s="94"/>
      <c r="M50" s="94"/>
      <c r="N50" s="94"/>
      <c r="O50" s="94"/>
      <c r="P50" s="94"/>
      <c r="Q50" s="95"/>
      <c r="R50" s="95"/>
      <c r="S50" s="112"/>
      <c r="T50" s="112"/>
      <c r="U50" s="112"/>
      <c r="V50" s="110"/>
    </row>
    <row r="51" spans="1:22" ht="30" customHeight="1" x14ac:dyDescent="0.25">
      <c r="A51" s="18"/>
      <c r="B51" s="135"/>
      <c r="C51" s="136"/>
      <c r="D51" s="95"/>
      <c r="E51" s="95"/>
      <c r="F51" s="95"/>
      <c r="G51">
        <f>(טבלה1[[#This Row],[מספר משתתפים ]]*(טבלה1[[#This Row],[מספר ימי העדרות בשכר]]+טבלה1[[#This Row],[מספר ימי העדרות בשכר- לצורך בחינות]]))</f>
        <v>0</v>
      </c>
      <c r="H51" s="95"/>
      <c r="I51" s="94"/>
      <c r="J51" s="94"/>
      <c r="K51" s="94"/>
      <c r="L51" s="94"/>
      <c r="M51" s="94"/>
      <c r="N51" s="94"/>
      <c r="O51" s="94"/>
      <c r="P51" s="94"/>
      <c r="Q51" s="95"/>
      <c r="R51" s="95"/>
      <c r="S51" s="112"/>
      <c r="T51" s="112"/>
      <c r="U51" s="112"/>
      <c r="V51" s="110"/>
    </row>
    <row r="52" spans="1:22" ht="30" customHeight="1" x14ac:dyDescent="0.25">
      <c r="A52" s="18"/>
      <c r="B52" s="135"/>
      <c r="C52" s="136"/>
      <c r="D52" s="95"/>
      <c r="E52" s="95"/>
      <c r="F52" s="95"/>
      <c r="G52">
        <f>(טבלה1[[#This Row],[מספר משתתפים ]]*(טבלה1[[#This Row],[מספר ימי העדרות בשכר]]+טבלה1[[#This Row],[מספר ימי העדרות בשכר- לצורך בחינות]]))</f>
        <v>0</v>
      </c>
      <c r="H52" s="95"/>
      <c r="I52" s="94"/>
      <c r="J52" s="94"/>
      <c r="K52" s="94"/>
      <c r="L52" s="94"/>
      <c r="M52" s="94"/>
      <c r="N52" s="94"/>
      <c r="O52" s="94"/>
      <c r="P52" s="94"/>
      <c r="Q52" s="95"/>
      <c r="R52" s="95"/>
      <c r="S52" s="112"/>
      <c r="T52" s="112"/>
      <c r="U52" s="112"/>
      <c r="V52" s="110"/>
    </row>
    <row r="53" spans="1:22" ht="30" customHeight="1" x14ac:dyDescent="0.25">
      <c r="A53" s="18"/>
      <c r="B53" s="135"/>
      <c r="C53" s="136"/>
      <c r="D53" s="95"/>
      <c r="E53" s="95"/>
      <c r="F53" s="95"/>
      <c r="G53">
        <f>(טבלה1[[#This Row],[מספר משתתפים ]]*(טבלה1[[#This Row],[מספר ימי העדרות בשכר]]+טבלה1[[#This Row],[מספר ימי העדרות בשכר- לצורך בחינות]]))</f>
        <v>0</v>
      </c>
      <c r="H53" s="95"/>
      <c r="I53" s="94"/>
      <c r="J53" s="94"/>
      <c r="K53" s="94"/>
      <c r="L53" s="94"/>
      <c r="M53" s="94"/>
      <c r="N53" s="94"/>
      <c r="O53" s="94"/>
      <c r="P53" s="94"/>
      <c r="Q53" s="95"/>
      <c r="R53" s="95"/>
      <c r="S53" s="112"/>
      <c r="T53" s="112"/>
      <c r="U53" s="112"/>
      <c r="V53" s="110"/>
    </row>
    <row r="54" spans="1:22" ht="30" customHeight="1" x14ac:dyDescent="0.25">
      <c r="A54" s="18"/>
      <c r="B54" s="135"/>
      <c r="C54" s="136"/>
      <c r="D54" s="95"/>
      <c r="E54" s="95"/>
      <c r="F54" s="95"/>
      <c r="G54">
        <f>(טבלה1[[#This Row],[מספר משתתפים ]]*(טבלה1[[#This Row],[מספר ימי העדרות בשכר]]+טבלה1[[#This Row],[מספר ימי העדרות בשכר- לצורך בחינות]]))</f>
        <v>0</v>
      </c>
      <c r="H54" s="95"/>
      <c r="I54" s="94"/>
      <c r="J54" s="94"/>
      <c r="K54" s="94"/>
      <c r="L54" s="94"/>
      <c r="M54" s="94"/>
      <c r="N54" s="94"/>
      <c r="O54" s="94"/>
      <c r="P54" s="94"/>
      <c r="Q54" s="95"/>
      <c r="R54" s="95"/>
      <c r="S54" s="112"/>
      <c r="T54" s="112"/>
      <c r="U54" s="112"/>
      <c r="V54" s="110"/>
    </row>
    <row r="55" spans="1:22" ht="30" customHeight="1" x14ac:dyDescent="0.25">
      <c r="A55" s="18"/>
      <c r="B55" s="135"/>
      <c r="C55" s="136"/>
      <c r="D55" s="95"/>
      <c r="E55" s="95"/>
      <c r="F55" s="95"/>
      <c r="G55">
        <f>(טבלה1[[#This Row],[מספר משתתפים ]]*(טבלה1[[#This Row],[מספר ימי העדרות בשכר]]+טבלה1[[#This Row],[מספר ימי העדרות בשכר- לצורך בחינות]]))</f>
        <v>0</v>
      </c>
      <c r="H55" s="95"/>
      <c r="I55" s="94"/>
      <c r="J55" s="94"/>
      <c r="K55" s="94"/>
      <c r="L55" s="94"/>
      <c r="M55" s="94"/>
      <c r="N55" s="94"/>
      <c r="O55" s="94"/>
      <c r="P55" s="94"/>
      <c r="Q55" s="95"/>
      <c r="R55" s="95"/>
      <c r="S55" s="112"/>
      <c r="T55" s="112"/>
      <c r="U55" s="112"/>
      <c r="V55" s="110"/>
    </row>
    <row r="56" spans="1:22" ht="30" customHeight="1" x14ac:dyDescent="0.25">
      <c r="A56" s="18"/>
      <c r="B56" s="135"/>
      <c r="C56" s="136"/>
      <c r="D56" s="95"/>
      <c r="E56" s="95"/>
      <c r="F56" s="95"/>
      <c r="G56">
        <f>(טבלה1[[#This Row],[מספר משתתפים ]]*(טבלה1[[#This Row],[מספר ימי העדרות בשכר]]+טבלה1[[#This Row],[מספר ימי העדרות בשכר- לצורך בחינות]]))</f>
        <v>0</v>
      </c>
      <c r="H56" s="95"/>
      <c r="I56" s="94"/>
      <c r="J56" s="94"/>
      <c r="K56" s="94"/>
      <c r="L56" s="94"/>
      <c r="M56" s="94"/>
      <c r="N56" s="94"/>
      <c r="O56" s="94"/>
      <c r="P56" s="94"/>
      <c r="Q56" s="95"/>
      <c r="R56" s="95"/>
      <c r="S56" s="112"/>
      <c r="T56" s="112"/>
      <c r="U56" s="112"/>
      <c r="V56" s="110"/>
    </row>
    <row r="57" spans="1:22" ht="30" customHeight="1" x14ac:dyDescent="0.25">
      <c r="A57" s="18"/>
      <c r="B57" s="135"/>
      <c r="C57" s="136"/>
      <c r="D57" s="95"/>
      <c r="E57" s="95"/>
      <c r="F57" s="95"/>
      <c r="G57">
        <f>(טבלה1[[#This Row],[מספר משתתפים ]]*(טבלה1[[#This Row],[מספר ימי העדרות בשכר]]+טבלה1[[#This Row],[מספר ימי העדרות בשכר- לצורך בחינות]]))</f>
        <v>0</v>
      </c>
      <c r="H57" s="95"/>
      <c r="I57" s="94"/>
      <c r="J57" s="94"/>
      <c r="K57" s="94"/>
      <c r="L57" s="94"/>
      <c r="M57" s="94"/>
      <c r="N57" s="94"/>
      <c r="O57" s="94"/>
      <c r="P57" s="94"/>
      <c r="Q57" s="95"/>
      <c r="R57" s="95"/>
      <c r="S57" s="112"/>
      <c r="T57" s="112"/>
      <c r="U57" s="112"/>
      <c r="V57" s="110"/>
    </row>
    <row r="58" spans="1:22" ht="30" customHeight="1" x14ac:dyDescent="0.25">
      <c r="A58" s="18"/>
      <c r="B58" s="135"/>
      <c r="C58" s="136"/>
      <c r="D58" s="95"/>
      <c r="E58" s="95"/>
      <c r="F58" s="95"/>
      <c r="G58">
        <f>(טבלה1[[#This Row],[מספר משתתפים ]]*(טבלה1[[#This Row],[מספר ימי העדרות בשכר]]+טבלה1[[#This Row],[מספר ימי העדרות בשכר- לצורך בחינות]]))</f>
        <v>0</v>
      </c>
      <c r="H58" s="95"/>
      <c r="I58" s="94"/>
      <c r="J58" s="94"/>
      <c r="K58" s="94"/>
      <c r="L58" s="94"/>
      <c r="M58" s="94"/>
      <c r="N58" s="94"/>
      <c r="O58" s="94"/>
      <c r="P58" s="94"/>
      <c r="Q58" s="95"/>
      <c r="R58" s="95"/>
      <c r="S58" s="112"/>
      <c r="T58" s="112"/>
      <c r="U58" s="112"/>
      <c r="V58" s="110"/>
    </row>
    <row r="59" spans="1:22" ht="30" customHeight="1" x14ac:dyDescent="0.25">
      <c r="A59" s="18"/>
      <c r="B59" s="135"/>
      <c r="C59" s="136"/>
      <c r="D59" s="95"/>
      <c r="E59" s="95"/>
      <c r="F59" s="95"/>
      <c r="G59">
        <f>(טבלה1[[#This Row],[מספר משתתפים ]]*(טבלה1[[#This Row],[מספר ימי העדרות בשכר]]+טבלה1[[#This Row],[מספר ימי העדרות בשכר- לצורך בחינות]]))</f>
        <v>0</v>
      </c>
      <c r="H59" s="95"/>
      <c r="I59" s="94"/>
      <c r="J59" s="94"/>
      <c r="K59" s="94"/>
      <c r="L59" s="94"/>
      <c r="M59" s="94"/>
      <c r="N59" s="94"/>
      <c r="O59" s="94"/>
      <c r="P59" s="94"/>
      <c r="Q59" s="95"/>
      <c r="R59" s="95"/>
      <c r="S59" s="112"/>
      <c r="T59" s="112"/>
      <c r="U59" s="112"/>
      <c r="V59" s="110"/>
    </row>
    <row r="60" spans="1:22" ht="30" customHeight="1" x14ac:dyDescent="0.25">
      <c r="A60" s="18"/>
      <c r="B60" s="135"/>
      <c r="C60" s="136"/>
      <c r="D60" s="95"/>
      <c r="E60" s="95"/>
      <c r="F60" s="95"/>
      <c r="G60">
        <f>(טבלה1[[#This Row],[מספר משתתפים ]]*(טבלה1[[#This Row],[מספר ימי העדרות בשכר]]+טבלה1[[#This Row],[מספר ימי העדרות בשכר- לצורך בחינות]]))</f>
        <v>0</v>
      </c>
      <c r="H60" s="95"/>
      <c r="I60" s="94"/>
      <c r="J60" s="94"/>
      <c r="K60" s="94"/>
      <c r="L60" s="94"/>
      <c r="M60" s="94"/>
      <c r="N60" s="94"/>
      <c r="O60" s="94"/>
      <c r="P60" s="94"/>
      <c r="Q60" s="95"/>
      <c r="R60" s="95"/>
      <c r="S60" s="112"/>
      <c r="T60" s="112"/>
      <c r="U60" s="112"/>
      <c r="V60" s="110"/>
    </row>
    <row r="61" spans="1:22" ht="30" customHeight="1" x14ac:dyDescent="0.25">
      <c r="A61" s="18"/>
      <c r="B61" s="135"/>
      <c r="C61" s="136"/>
      <c r="D61" s="95"/>
      <c r="E61" s="95"/>
      <c r="F61" s="95"/>
      <c r="G61">
        <f>(טבלה1[[#This Row],[מספר משתתפים ]]*(טבלה1[[#This Row],[מספר ימי העדרות בשכר]]+טבלה1[[#This Row],[מספר ימי העדרות בשכר- לצורך בחינות]]))</f>
        <v>0</v>
      </c>
      <c r="H61" s="95"/>
      <c r="I61" s="94"/>
      <c r="J61" s="94"/>
      <c r="K61" s="94"/>
      <c r="L61" s="94"/>
      <c r="M61" s="94"/>
      <c r="N61" s="94"/>
      <c r="O61" s="94"/>
      <c r="P61" s="94"/>
      <c r="Q61" s="95"/>
      <c r="R61" s="95"/>
      <c r="S61" s="112"/>
      <c r="T61" s="112"/>
      <c r="U61" s="112"/>
      <c r="V61" s="110"/>
    </row>
    <row r="62" spans="1:22" ht="30" customHeight="1" x14ac:dyDescent="0.25">
      <c r="A62" s="18"/>
      <c r="B62" s="135"/>
      <c r="C62" s="136"/>
      <c r="D62" s="95"/>
      <c r="E62" s="95"/>
      <c r="F62" s="95"/>
      <c r="G62">
        <f>(טבלה1[[#This Row],[מספר משתתפים ]]*(טבלה1[[#This Row],[מספר ימי העדרות בשכר]]+טבלה1[[#This Row],[מספר ימי העדרות בשכר- לצורך בחינות]]))</f>
        <v>0</v>
      </c>
      <c r="H62" s="95"/>
      <c r="I62" s="94"/>
      <c r="J62" s="94"/>
      <c r="K62" s="94"/>
      <c r="L62" s="94"/>
      <c r="M62" s="94"/>
      <c r="N62" s="94"/>
      <c r="O62" s="94"/>
      <c r="P62" s="94"/>
      <c r="Q62" s="95"/>
      <c r="R62" s="95"/>
      <c r="S62" s="112"/>
      <c r="T62" s="112"/>
      <c r="U62" s="112"/>
      <c r="V62" s="110"/>
    </row>
    <row r="63" spans="1:22" ht="30" customHeight="1" x14ac:dyDescent="0.25">
      <c r="A63" s="18"/>
      <c r="B63" s="135"/>
      <c r="C63" s="136"/>
      <c r="D63" s="95"/>
      <c r="E63" s="95"/>
      <c r="F63" s="95"/>
      <c r="G63">
        <f>(טבלה1[[#This Row],[מספר משתתפים ]]*(טבלה1[[#This Row],[מספר ימי העדרות בשכר]]+טבלה1[[#This Row],[מספר ימי העדרות בשכר- לצורך בחינות]]))</f>
        <v>0</v>
      </c>
      <c r="H63" s="95"/>
      <c r="I63" s="94"/>
      <c r="J63" s="94"/>
      <c r="K63" s="94"/>
      <c r="L63" s="94"/>
      <c r="M63" s="94"/>
      <c r="N63" s="94"/>
      <c r="O63" s="94"/>
      <c r="P63" s="94"/>
      <c r="Q63" s="95"/>
      <c r="R63" s="95"/>
      <c r="S63" s="112"/>
      <c r="T63" s="112"/>
      <c r="U63" s="112"/>
      <c r="V63" s="110"/>
    </row>
    <row r="64" spans="1:22" ht="30" customHeight="1" x14ac:dyDescent="0.25">
      <c r="A64" s="18"/>
      <c r="B64" s="135"/>
      <c r="C64" s="136"/>
      <c r="D64" s="95"/>
      <c r="E64" s="95"/>
      <c r="F64" s="95"/>
      <c r="G64">
        <f>(טבלה1[[#This Row],[מספר משתתפים ]]*(טבלה1[[#This Row],[מספר ימי העדרות בשכר]]+טבלה1[[#This Row],[מספר ימי העדרות בשכר- לצורך בחינות]]))</f>
        <v>0</v>
      </c>
      <c r="H64" s="95"/>
      <c r="I64" s="94"/>
      <c r="J64" s="94"/>
      <c r="K64" s="94"/>
      <c r="L64" s="94"/>
      <c r="M64" s="94"/>
      <c r="N64" s="94"/>
      <c r="O64" s="94"/>
      <c r="P64" s="94"/>
      <c r="Q64" s="95"/>
      <c r="R64" s="95"/>
      <c r="S64" s="112"/>
      <c r="T64" s="112"/>
      <c r="U64" s="112"/>
      <c r="V64" s="110"/>
    </row>
    <row r="65" spans="1:22" ht="30" customHeight="1" x14ac:dyDescent="0.25">
      <c r="A65" s="18"/>
      <c r="B65" s="135"/>
      <c r="C65" s="136"/>
      <c r="D65" s="95"/>
      <c r="E65" s="95"/>
      <c r="F65" s="95"/>
      <c r="G65">
        <f>(טבלה1[[#This Row],[מספר משתתפים ]]*(טבלה1[[#This Row],[מספר ימי העדרות בשכר]]+טבלה1[[#This Row],[מספר ימי העדרות בשכר- לצורך בחינות]]))</f>
        <v>0</v>
      </c>
      <c r="H65" s="95"/>
      <c r="I65" s="94"/>
      <c r="J65" s="94"/>
      <c r="K65" s="94"/>
      <c r="L65" s="94"/>
      <c r="M65" s="94"/>
      <c r="N65" s="94"/>
      <c r="O65" s="94"/>
      <c r="P65" s="94"/>
      <c r="Q65" s="95"/>
      <c r="R65" s="95"/>
      <c r="S65" s="112"/>
      <c r="T65" s="112"/>
      <c r="U65" s="112"/>
      <c r="V65" s="110"/>
    </row>
    <row r="66" spans="1:22" ht="30" customHeight="1" x14ac:dyDescent="0.25">
      <c r="A66" s="18"/>
      <c r="B66" s="135"/>
      <c r="C66" s="136"/>
      <c r="D66" s="95"/>
      <c r="E66" s="95"/>
      <c r="F66" s="95"/>
      <c r="G66">
        <f>(טבלה1[[#This Row],[מספר משתתפים ]]*(טבלה1[[#This Row],[מספר ימי העדרות בשכר]]+טבלה1[[#This Row],[מספר ימי העדרות בשכר- לצורך בחינות]]))</f>
        <v>0</v>
      </c>
      <c r="H66" s="95"/>
      <c r="I66" s="94"/>
      <c r="J66" s="94"/>
      <c r="K66" s="94"/>
      <c r="L66" s="94"/>
      <c r="M66" s="94"/>
      <c r="N66" s="94"/>
      <c r="O66" s="94"/>
      <c r="P66" s="94"/>
      <c r="Q66" s="95"/>
      <c r="R66" s="95"/>
      <c r="S66" s="112"/>
      <c r="T66" s="112"/>
      <c r="U66" s="112"/>
      <c r="V66" s="110"/>
    </row>
    <row r="67" spans="1:22" ht="30" customHeight="1" x14ac:dyDescent="0.25">
      <c r="A67" s="18"/>
      <c r="B67" s="135"/>
      <c r="C67" s="136"/>
      <c r="D67" s="95"/>
      <c r="E67" s="95"/>
      <c r="F67" s="95"/>
      <c r="G67">
        <f>(טבלה1[[#This Row],[מספר משתתפים ]]*(טבלה1[[#This Row],[מספר ימי העדרות בשכר]]+טבלה1[[#This Row],[מספר ימי העדרות בשכר- לצורך בחינות]]))</f>
        <v>0</v>
      </c>
      <c r="H67" s="95"/>
      <c r="I67" s="94"/>
      <c r="J67" s="94"/>
      <c r="K67" s="94"/>
      <c r="L67" s="94"/>
      <c r="M67" s="94"/>
      <c r="N67" s="94"/>
      <c r="O67" s="94"/>
      <c r="P67" s="94"/>
      <c r="Q67" s="95"/>
      <c r="R67" s="95"/>
      <c r="S67" s="112"/>
      <c r="T67" s="112"/>
      <c r="U67" s="112"/>
      <c r="V67" s="110"/>
    </row>
    <row r="68" spans="1:22" ht="30" customHeight="1" x14ac:dyDescent="0.25">
      <c r="A68" s="18"/>
      <c r="B68" s="135"/>
      <c r="C68" s="136"/>
      <c r="D68" s="95"/>
      <c r="E68" s="95"/>
      <c r="F68" s="95"/>
      <c r="G68">
        <f>(טבלה1[[#This Row],[מספר משתתפים ]]*(טבלה1[[#This Row],[מספר ימי העדרות בשכר]]+טבלה1[[#This Row],[מספר ימי העדרות בשכר- לצורך בחינות]]))</f>
        <v>0</v>
      </c>
      <c r="H68" s="95"/>
      <c r="I68" s="94"/>
      <c r="J68" s="94"/>
      <c r="K68" s="94"/>
      <c r="L68" s="94"/>
      <c r="M68" s="94"/>
      <c r="N68" s="94"/>
      <c r="O68" s="94"/>
      <c r="P68" s="94"/>
      <c r="Q68" s="95"/>
      <c r="R68" s="95"/>
      <c r="S68" s="112"/>
      <c r="T68" s="112"/>
      <c r="U68" s="112"/>
      <c r="V68" s="110"/>
    </row>
    <row r="69" spans="1:22" ht="30" customHeight="1" x14ac:dyDescent="0.25">
      <c r="A69" s="18"/>
      <c r="B69" s="135"/>
      <c r="C69" s="136"/>
      <c r="D69" s="95"/>
      <c r="E69" s="95"/>
      <c r="F69" s="95"/>
      <c r="G69">
        <f>(טבלה1[[#This Row],[מספר משתתפים ]]*(טבלה1[[#This Row],[מספר ימי העדרות בשכר]]+טבלה1[[#This Row],[מספר ימי העדרות בשכר- לצורך בחינות]]))</f>
        <v>0</v>
      </c>
      <c r="H69" s="95"/>
      <c r="I69" s="94"/>
      <c r="J69" s="94"/>
      <c r="K69" s="94"/>
      <c r="L69" s="94"/>
      <c r="M69" s="94"/>
      <c r="N69" s="94"/>
      <c r="O69" s="94"/>
      <c r="P69" s="94"/>
      <c r="Q69" s="95"/>
      <c r="R69" s="95"/>
      <c r="S69" s="112"/>
      <c r="T69" s="112"/>
      <c r="U69" s="112"/>
      <c r="V69" s="110"/>
    </row>
    <row r="70" spans="1:22" ht="30" customHeight="1" x14ac:dyDescent="0.25">
      <c r="A70" s="18"/>
      <c r="B70" s="135"/>
      <c r="C70" s="136"/>
      <c r="D70" s="95"/>
      <c r="E70" s="95"/>
      <c r="F70" s="95"/>
      <c r="G70">
        <f>(טבלה1[[#This Row],[מספר משתתפים ]]*(טבלה1[[#This Row],[מספר ימי העדרות בשכר]]+טבלה1[[#This Row],[מספר ימי העדרות בשכר- לצורך בחינות]]))</f>
        <v>0</v>
      </c>
      <c r="H70" s="95"/>
      <c r="I70" s="94"/>
      <c r="J70" s="94"/>
      <c r="K70" s="94"/>
      <c r="L70" s="94"/>
      <c r="M70" s="94"/>
      <c r="N70" s="94"/>
      <c r="O70" s="94"/>
      <c r="P70" s="94"/>
      <c r="Q70" s="95"/>
      <c r="R70" s="95"/>
      <c r="S70" s="112"/>
      <c r="T70" s="112"/>
      <c r="U70" s="112"/>
      <c r="V70" s="110"/>
    </row>
    <row r="71" spans="1:22" ht="30" customHeight="1" x14ac:dyDescent="0.25">
      <c r="A71" s="18"/>
      <c r="B71" s="135"/>
      <c r="C71" s="136"/>
      <c r="D71" s="95"/>
      <c r="E71" s="95"/>
      <c r="F71" s="95"/>
      <c r="G71">
        <f>(טבלה1[[#This Row],[מספר משתתפים ]]*(טבלה1[[#This Row],[מספר ימי העדרות בשכר]]+טבלה1[[#This Row],[מספר ימי העדרות בשכר- לצורך בחינות]]))</f>
        <v>0</v>
      </c>
      <c r="H71" s="95"/>
      <c r="I71" s="94"/>
      <c r="J71" s="94"/>
      <c r="K71" s="94"/>
      <c r="L71" s="94"/>
      <c r="M71" s="94"/>
      <c r="N71" s="94"/>
      <c r="O71" s="94"/>
      <c r="P71" s="94"/>
      <c r="Q71" s="95"/>
      <c r="R71" s="95"/>
      <c r="S71" s="112"/>
      <c r="T71" s="112"/>
      <c r="U71" s="112"/>
      <c r="V71" s="110"/>
    </row>
    <row r="72" spans="1:22" ht="30" customHeight="1" x14ac:dyDescent="0.25">
      <c r="A72" s="18"/>
      <c r="B72" s="135"/>
      <c r="C72" s="136"/>
      <c r="D72" s="95"/>
      <c r="E72" s="95"/>
      <c r="F72" s="95"/>
      <c r="G72">
        <f>(טבלה1[[#This Row],[מספר משתתפים ]]*(טבלה1[[#This Row],[מספר ימי העדרות בשכר]]+טבלה1[[#This Row],[מספר ימי העדרות בשכר- לצורך בחינות]]))</f>
        <v>0</v>
      </c>
      <c r="H72" s="95"/>
      <c r="I72" s="94"/>
      <c r="J72" s="94"/>
      <c r="K72" s="94"/>
      <c r="L72" s="94"/>
      <c r="M72" s="94"/>
      <c r="N72" s="94"/>
      <c r="O72" s="94"/>
      <c r="P72" s="94"/>
      <c r="Q72" s="95"/>
      <c r="R72" s="95"/>
      <c r="S72" s="112"/>
      <c r="T72" s="112"/>
      <c r="U72" s="112"/>
      <c r="V72" s="110"/>
    </row>
    <row r="73" spans="1:22" ht="30" customHeight="1" x14ac:dyDescent="0.25">
      <c r="A73" s="18"/>
      <c r="B73" s="135"/>
      <c r="C73" s="136"/>
      <c r="D73" s="95"/>
      <c r="E73" s="95"/>
      <c r="F73" s="95"/>
      <c r="G73">
        <f>(טבלה1[[#This Row],[מספר משתתפים ]]*(טבלה1[[#This Row],[מספר ימי העדרות בשכר]]+טבלה1[[#This Row],[מספר ימי העדרות בשכר- לצורך בחינות]]))</f>
        <v>0</v>
      </c>
      <c r="H73" s="95"/>
      <c r="I73" s="94"/>
      <c r="J73" s="94"/>
      <c r="K73" s="94"/>
      <c r="L73" s="94"/>
      <c r="M73" s="94"/>
      <c r="N73" s="94"/>
      <c r="O73" s="94"/>
      <c r="P73" s="94"/>
      <c r="Q73" s="95"/>
      <c r="R73" s="95"/>
      <c r="S73" s="112"/>
      <c r="T73" s="112"/>
      <c r="U73" s="112"/>
      <c r="V73" s="110"/>
    </row>
    <row r="74" spans="1:22" ht="30" customHeight="1" x14ac:dyDescent="0.25">
      <c r="A74" s="18"/>
      <c r="B74" s="135"/>
      <c r="C74" s="136"/>
      <c r="D74" s="95"/>
      <c r="E74" s="95"/>
      <c r="F74" s="95"/>
      <c r="G74">
        <f>(טבלה1[[#This Row],[מספר משתתפים ]]*(טבלה1[[#This Row],[מספר ימי העדרות בשכר]]+טבלה1[[#This Row],[מספר ימי העדרות בשכר- לצורך בחינות]]))</f>
        <v>0</v>
      </c>
      <c r="H74" s="95"/>
      <c r="I74" s="94"/>
      <c r="J74" s="94"/>
      <c r="K74" s="94"/>
      <c r="L74" s="94"/>
      <c r="M74" s="94"/>
      <c r="N74" s="94"/>
      <c r="O74" s="94"/>
      <c r="P74" s="94"/>
      <c r="Q74" s="95"/>
      <c r="R74" s="95"/>
      <c r="S74" s="112"/>
      <c r="T74" s="112"/>
      <c r="U74" s="112"/>
      <c r="V74" s="110"/>
    </row>
    <row r="75" spans="1:22" ht="30" customHeight="1" x14ac:dyDescent="0.25">
      <c r="A75" s="18"/>
      <c r="B75" s="135"/>
      <c r="C75" s="136"/>
      <c r="D75" s="95"/>
      <c r="E75" s="95"/>
      <c r="F75" s="95"/>
      <c r="G75">
        <f>(טבלה1[[#This Row],[מספר משתתפים ]]*(טבלה1[[#This Row],[מספר ימי העדרות בשכר]]+טבלה1[[#This Row],[מספר ימי העדרות בשכר- לצורך בחינות]]))</f>
        <v>0</v>
      </c>
      <c r="H75" s="95"/>
      <c r="I75" s="94"/>
      <c r="J75" s="94"/>
      <c r="K75" s="94"/>
      <c r="L75" s="94"/>
      <c r="M75" s="94"/>
      <c r="N75" s="94"/>
      <c r="O75" s="94"/>
      <c r="P75" s="94"/>
      <c r="Q75" s="95"/>
      <c r="R75" s="95"/>
      <c r="S75" s="112"/>
      <c r="T75" s="112"/>
      <c r="U75" s="112"/>
      <c r="V75" s="110"/>
    </row>
    <row r="76" spans="1:22" ht="30" customHeight="1" x14ac:dyDescent="0.25">
      <c r="A76" s="18"/>
      <c r="B76" s="135"/>
      <c r="C76" s="136"/>
      <c r="D76" s="95"/>
      <c r="E76" s="95"/>
      <c r="F76" s="95"/>
      <c r="G76">
        <f>(טבלה1[[#This Row],[מספר משתתפים ]]*(טבלה1[[#This Row],[מספר ימי העדרות בשכר]]+טבלה1[[#This Row],[מספר ימי העדרות בשכר- לצורך בחינות]]))</f>
        <v>0</v>
      </c>
      <c r="H76" s="95"/>
      <c r="I76" s="94"/>
      <c r="J76" s="94"/>
      <c r="K76" s="94"/>
      <c r="L76" s="94"/>
      <c r="M76" s="94"/>
      <c r="N76" s="94"/>
      <c r="O76" s="94"/>
      <c r="P76" s="94"/>
      <c r="Q76" s="95"/>
      <c r="R76" s="95"/>
      <c r="S76" s="112"/>
      <c r="T76" s="112"/>
      <c r="U76" s="112"/>
      <c r="V76" s="110"/>
    </row>
    <row r="77" spans="1:22" ht="30" customHeight="1" x14ac:dyDescent="0.25">
      <c r="A77" s="18"/>
      <c r="B77" s="135"/>
      <c r="C77" s="136"/>
      <c r="D77" s="95"/>
      <c r="E77" s="95"/>
      <c r="F77" s="95"/>
      <c r="G77">
        <f>(טבלה1[[#This Row],[מספר משתתפים ]]*(טבלה1[[#This Row],[מספר ימי העדרות בשכר]]+טבלה1[[#This Row],[מספר ימי העדרות בשכר- לצורך בחינות]]))</f>
        <v>0</v>
      </c>
      <c r="H77" s="95"/>
      <c r="I77" s="94"/>
      <c r="J77" s="94"/>
      <c r="K77" s="94"/>
      <c r="L77" s="94"/>
      <c r="M77" s="94"/>
      <c r="N77" s="94"/>
      <c r="O77" s="94"/>
      <c r="P77" s="94"/>
      <c r="Q77" s="95"/>
      <c r="R77" s="95"/>
      <c r="S77" s="112"/>
      <c r="T77" s="112"/>
      <c r="U77" s="112"/>
      <c r="V77" s="110"/>
    </row>
    <row r="78" spans="1:22" ht="30" customHeight="1" x14ac:dyDescent="0.25">
      <c r="A78" s="18"/>
      <c r="B78" s="135"/>
      <c r="C78" s="136"/>
      <c r="D78" s="95"/>
      <c r="E78" s="95"/>
      <c r="F78" s="95"/>
      <c r="G78">
        <f>(טבלה1[[#This Row],[מספר משתתפים ]]*(טבלה1[[#This Row],[מספר ימי העדרות בשכר]]+טבלה1[[#This Row],[מספר ימי העדרות בשכר- לצורך בחינות]]))</f>
        <v>0</v>
      </c>
      <c r="H78" s="95"/>
      <c r="I78" s="94"/>
      <c r="J78" s="94"/>
      <c r="K78" s="94"/>
      <c r="L78" s="94"/>
      <c r="M78" s="94"/>
      <c r="N78" s="94"/>
      <c r="O78" s="94"/>
      <c r="P78" s="94"/>
      <c r="Q78" s="95"/>
      <c r="R78" s="95"/>
      <c r="S78" s="112"/>
      <c r="T78" s="112"/>
      <c r="U78" s="112"/>
      <c r="V78" s="110"/>
    </row>
    <row r="79" spans="1:22" ht="30" customHeight="1" x14ac:dyDescent="0.25">
      <c r="A79" s="18"/>
      <c r="B79" s="135"/>
      <c r="C79" s="136"/>
      <c r="D79" s="95"/>
      <c r="E79" s="95"/>
      <c r="F79" s="95"/>
      <c r="G79">
        <f>(טבלה1[[#This Row],[מספר משתתפים ]]*(טבלה1[[#This Row],[מספר ימי העדרות בשכר]]+טבלה1[[#This Row],[מספר ימי העדרות בשכר- לצורך בחינות]]))</f>
        <v>0</v>
      </c>
      <c r="H79" s="95"/>
      <c r="I79" s="94"/>
      <c r="J79" s="94"/>
      <c r="K79" s="94"/>
      <c r="L79" s="94"/>
      <c r="M79" s="94"/>
      <c r="N79" s="94"/>
      <c r="O79" s="94"/>
      <c r="P79" s="94"/>
      <c r="Q79" s="95"/>
      <c r="R79" s="95"/>
      <c r="S79" s="112"/>
      <c r="T79" s="112"/>
      <c r="U79" s="112"/>
      <c r="V79" s="110"/>
    </row>
    <row r="80" spans="1:22" ht="30" customHeight="1" x14ac:dyDescent="0.25">
      <c r="A80" s="18"/>
      <c r="B80" s="135"/>
      <c r="C80" s="136"/>
      <c r="D80" s="95"/>
      <c r="E80" s="95"/>
      <c r="F80" s="95"/>
      <c r="G80">
        <f>(טבלה1[[#This Row],[מספר משתתפים ]]*(טבלה1[[#This Row],[מספר ימי העדרות בשכר]]+טבלה1[[#This Row],[מספר ימי העדרות בשכר- לצורך בחינות]]))</f>
        <v>0</v>
      </c>
      <c r="H80" s="95"/>
      <c r="I80" s="94"/>
      <c r="J80" s="94"/>
      <c r="K80" s="94"/>
      <c r="L80" s="94"/>
      <c r="M80" s="94"/>
      <c r="N80" s="94"/>
      <c r="O80" s="94"/>
      <c r="P80" s="94"/>
      <c r="Q80" s="95"/>
      <c r="R80" s="95"/>
      <c r="S80" s="112"/>
      <c r="T80" s="112"/>
      <c r="U80" s="112"/>
      <c r="V80" s="110"/>
    </row>
    <row r="81" spans="1:22" ht="30" customHeight="1" x14ac:dyDescent="0.25">
      <c r="A81" s="18"/>
      <c r="B81" s="135"/>
      <c r="C81" s="136"/>
      <c r="D81" s="95"/>
      <c r="E81" s="95"/>
      <c r="F81" s="95"/>
      <c r="G81">
        <f>(טבלה1[[#This Row],[מספר משתתפים ]]*(טבלה1[[#This Row],[מספר ימי העדרות בשכר]]+טבלה1[[#This Row],[מספר ימי העדרות בשכר- לצורך בחינות]]))</f>
        <v>0</v>
      </c>
      <c r="H81" s="95"/>
      <c r="I81" s="94"/>
      <c r="J81" s="94"/>
      <c r="K81" s="94"/>
      <c r="L81" s="94"/>
      <c r="M81" s="94"/>
      <c r="N81" s="94"/>
      <c r="O81" s="94"/>
      <c r="P81" s="94"/>
      <c r="Q81" s="95"/>
      <c r="R81" s="95"/>
      <c r="S81" s="112"/>
      <c r="T81" s="112"/>
      <c r="U81" s="112"/>
      <c r="V81" s="110"/>
    </row>
    <row r="82" spans="1:22" ht="30" customHeight="1" x14ac:dyDescent="0.25">
      <c r="A82" s="18"/>
      <c r="B82" s="135"/>
      <c r="C82" s="136"/>
      <c r="D82" s="95"/>
      <c r="E82" s="95"/>
      <c r="F82" s="95"/>
      <c r="G82">
        <f>(טבלה1[[#This Row],[מספר משתתפים ]]*(טבלה1[[#This Row],[מספר ימי העדרות בשכר]]+טבלה1[[#This Row],[מספר ימי העדרות בשכר- לצורך בחינות]]))</f>
        <v>0</v>
      </c>
      <c r="H82" s="95"/>
      <c r="I82" s="94"/>
      <c r="J82" s="94"/>
      <c r="K82" s="94"/>
      <c r="L82" s="94"/>
      <c r="M82" s="94"/>
      <c r="N82" s="94"/>
      <c r="O82" s="94"/>
      <c r="P82" s="94"/>
      <c r="Q82" s="95"/>
      <c r="R82" s="95"/>
      <c r="S82" s="112"/>
      <c r="T82" s="112"/>
      <c r="U82" s="112"/>
      <c r="V82" s="110"/>
    </row>
    <row r="83" spans="1:22" ht="30" customHeight="1" x14ac:dyDescent="0.25">
      <c r="A83" s="18"/>
      <c r="B83" s="135"/>
      <c r="C83" s="136"/>
      <c r="D83" s="95"/>
      <c r="E83" s="95"/>
      <c r="F83" s="95"/>
      <c r="G83">
        <f>(טבלה1[[#This Row],[מספר משתתפים ]]*(טבלה1[[#This Row],[מספר ימי העדרות בשכר]]+טבלה1[[#This Row],[מספר ימי העדרות בשכר- לצורך בחינות]]))</f>
        <v>0</v>
      </c>
      <c r="H83" s="95"/>
      <c r="I83" s="94"/>
      <c r="J83" s="94"/>
      <c r="K83" s="94"/>
      <c r="L83" s="94"/>
      <c r="M83" s="94"/>
      <c r="N83" s="94"/>
      <c r="O83" s="94"/>
      <c r="P83" s="94"/>
      <c r="Q83" s="95"/>
      <c r="R83" s="95"/>
      <c r="S83" s="112"/>
      <c r="T83" s="112"/>
      <c r="U83" s="112"/>
      <c r="V83" s="110"/>
    </row>
    <row r="84" spans="1:22" ht="30" customHeight="1" x14ac:dyDescent="0.25">
      <c r="A84" s="18"/>
      <c r="B84" s="135"/>
      <c r="C84" s="136"/>
      <c r="D84" s="95"/>
      <c r="E84" s="95"/>
      <c r="F84" s="95"/>
      <c r="G84">
        <f>(טבלה1[[#This Row],[מספר משתתפים ]]*(טבלה1[[#This Row],[מספר ימי העדרות בשכר]]+טבלה1[[#This Row],[מספר ימי העדרות בשכר- לצורך בחינות]]))</f>
        <v>0</v>
      </c>
      <c r="H84" s="95"/>
      <c r="I84" s="94"/>
      <c r="J84" s="94"/>
      <c r="K84" s="94"/>
      <c r="L84" s="94"/>
      <c r="M84" s="94"/>
      <c r="N84" s="94"/>
      <c r="O84" s="94"/>
      <c r="P84" s="94"/>
      <c r="Q84" s="95"/>
      <c r="R84" s="95"/>
      <c r="S84" s="112"/>
      <c r="T84" s="112"/>
      <c r="U84" s="112"/>
      <c r="V84" s="110"/>
    </row>
    <row r="85" spans="1:22" ht="30" customHeight="1" x14ac:dyDescent="0.25">
      <c r="A85" s="18"/>
      <c r="B85" s="135"/>
      <c r="C85" s="136"/>
      <c r="D85" s="95"/>
      <c r="E85" s="95"/>
      <c r="F85" s="95"/>
      <c r="G85">
        <f>(טבלה1[[#This Row],[מספר משתתפים ]]*(טבלה1[[#This Row],[מספר ימי העדרות בשכר]]+טבלה1[[#This Row],[מספר ימי העדרות בשכר- לצורך בחינות]]))</f>
        <v>0</v>
      </c>
      <c r="H85" s="95"/>
      <c r="I85" s="94"/>
      <c r="J85" s="94"/>
      <c r="K85" s="94"/>
      <c r="L85" s="94"/>
      <c r="M85" s="94"/>
      <c r="N85" s="94"/>
      <c r="O85" s="94"/>
      <c r="P85" s="94"/>
      <c r="Q85" s="95"/>
      <c r="R85" s="95"/>
      <c r="S85" s="112"/>
      <c r="T85" s="112"/>
      <c r="U85" s="112"/>
      <c r="V85" s="110"/>
    </row>
    <row r="86" spans="1:22" ht="30" customHeight="1" x14ac:dyDescent="0.25">
      <c r="A86" s="18"/>
      <c r="B86" s="135"/>
      <c r="C86" s="136"/>
      <c r="D86" s="95"/>
      <c r="E86" s="95"/>
      <c r="F86" s="95"/>
      <c r="G86">
        <f>(טבלה1[[#This Row],[מספר משתתפים ]]*(טבלה1[[#This Row],[מספר ימי העדרות בשכר]]+טבלה1[[#This Row],[מספר ימי העדרות בשכר- לצורך בחינות]]))</f>
        <v>0</v>
      </c>
      <c r="H86" s="95"/>
      <c r="I86" s="94"/>
      <c r="J86" s="94"/>
      <c r="K86" s="94"/>
      <c r="L86" s="94"/>
      <c r="M86" s="94"/>
      <c r="N86" s="94"/>
      <c r="O86" s="94"/>
      <c r="P86" s="94"/>
      <c r="Q86" s="95"/>
      <c r="R86" s="95"/>
      <c r="S86" s="112"/>
      <c r="T86" s="112"/>
      <c r="U86" s="112"/>
      <c r="V86" s="110"/>
    </row>
    <row r="87" spans="1:22" ht="30" customHeight="1" x14ac:dyDescent="0.25">
      <c r="A87" s="18"/>
      <c r="B87" s="135"/>
      <c r="C87" s="136"/>
      <c r="D87" s="95"/>
      <c r="E87" s="95"/>
      <c r="F87" s="95"/>
      <c r="G87">
        <f>(טבלה1[[#This Row],[מספר משתתפים ]]*(טבלה1[[#This Row],[מספר ימי העדרות בשכר]]+טבלה1[[#This Row],[מספר ימי העדרות בשכר- לצורך בחינות]]))</f>
        <v>0</v>
      </c>
      <c r="H87" s="95"/>
      <c r="I87" s="94"/>
      <c r="J87" s="94"/>
      <c r="K87" s="94"/>
      <c r="L87" s="94"/>
      <c r="M87" s="94"/>
      <c r="N87" s="94"/>
      <c r="O87" s="94"/>
      <c r="P87" s="94"/>
      <c r="Q87" s="95"/>
      <c r="R87" s="95"/>
      <c r="S87" s="112"/>
      <c r="T87" s="112"/>
      <c r="U87" s="112"/>
      <c r="V87" s="110"/>
    </row>
    <row r="88" spans="1:22" ht="30" customHeight="1" x14ac:dyDescent="0.25">
      <c r="A88" s="18"/>
      <c r="B88" s="135"/>
      <c r="C88" s="136"/>
      <c r="D88" s="95"/>
      <c r="E88" s="95"/>
      <c r="F88" s="95"/>
      <c r="G88">
        <f>(טבלה1[[#This Row],[מספר משתתפים ]]*(טבלה1[[#This Row],[מספר ימי העדרות בשכר]]+טבלה1[[#This Row],[מספר ימי העדרות בשכר- לצורך בחינות]]))</f>
        <v>0</v>
      </c>
      <c r="H88" s="95"/>
      <c r="I88" s="94"/>
      <c r="J88" s="94"/>
      <c r="K88" s="94"/>
      <c r="L88" s="94"/>
      <c r="M88" s="94"/>
      <c r="N88" s="94"/>
      <c r="O88" s="94"/>
      <c r="P88" s="94"/>
      <c r="Q88" s="95"/>
      <c r="R88" s="95"/>
      <c r="S88" s="112"/>
      <c r="T88" s="112"/>
      <c r="U88" s="112"/>
      <c r="V88" s="110"/>
    </row>
    <row r="89" spans="1:22" ht="30" customHeight="1" x14ac:dyDescent="0.25">
      <c r="A89" s="18"/>
      <c r="B89" s="135"/>
      <c r="C89" s="136"/>
      <c r="D89" s="95"/>
      <c r="E89" s="95"/>
      <c r="F89" s="95"/>
      <c r="G89">
        <f>(טבלה1[[#This Row],[מספר משתתפים ]]*(טבלה1[[#This Row],[מספר ימי העדרות בשכר]]+טבלה1[[#This Row],[מספר ימי העדרות בשכר- לצורך בחינות]]))</f>
        <v>0</v>
      </c>
      <c r="H89" s="95"/>
      <c r="I89" s="94"/>
      <c r="J89" s="94"/>
      <c r="K89" s="94"/>
      <c r="L89" s="94"/>
      <c r="M89" s="94"/>
      <c r="N89" s="94"/>
      <c r="O89" s="94"/>
      <c r="P89" s="94"/>
      <c r="Q89" s="95"/>
      <c r="R89" s="95"/>
      <c r="S89" s="112"/>
      <c r="T89" s="112"/>
      <c r="U89" s="112"/>
      <c r="V89" s="110"/>
    </row>
    <row r="90" spans="1:22" ht="30" customHeight="1" x14ac:dyDescent="0.25">
      <c r="A90" s="18"/>
      <c r="B90" s="135"/>
      <c r="C90" s="136"/>
      <c r="D90" s="95"/>
      <c r="E90" s="95"/>
      <c r="F90" s="95"/>
      <c r="G90">
        <f>(טבלה1[[#This Row],[מספר משתתפים ]]*(טבלה1[[#This Row],[מספר ימי העדרות בשכר]]+טבלה1[[#This Row],[מספר ימי העדרות בשכר- לצורך בחינות]]))</f>
        <v>0</v>
      </c>
      <c r="H90" s="95"/>
      <c r="I90" s="94"/>
      <c r="J90" s="94"/>
      <c r="K90" s="94"/>
      <c r="L90" s="94"/>
      <c r="M90" s="94"/>
      <c r="N90" s="94"/>
      <c r="O90" s="94"/>
      <c r="P90" s="94"/>
      <c r="Q90" s="95"/>
      <c r="R90" s="95"/>
      <c r="S90" s="112"/>
      <c r="T90" s="112"/>
      <c r="U90" s="112"/>
      <c r="V90" s="110"/>
    </row>
    <row r="91" spans="1:22" ht="30" customHeight="1" x14ac:dyDescent="0.25">
      <c r="A91" s="18"/>
      <c r="B91" s="135"/>
      <c r="C91" s="136"/>
      <c r="D91" s="95"/>
      <c r="E91" s="95"/>
      <c r="F91" s="95"/>
      <c r="G91">
        <f>(טבלה1[[#This Row],[מספר משתתפים ]]*(טבלה1[[#This Row],[מספר ימי העדרות בשכר]]+טבלה1[[#This Row],[מספר ימי העדרות בשכר- לצורך בחינות]]))</f>
        <v>0</v>
      </c>
      <c r="H91" s="95"/>
      <c r="I91" s="94"/>
      <c r="J91" s="94"/>
      <c r="K91" s="94"/>
      <c r="L91" s="94"/>
      <c r="M91" s="94"/>
      <c r="N91" s="94"/>
      <c r="O91" s="94"/>
      <c r="P91" s="94"/>
      <c r="Q91" s="95"/>
      <c r="R91" s="95"/>
      <c r="S91" s="112"/>
      <c r="T91" s="112"/>
      <c r="U91" s="112"/>
      <c r="V91" s="110"/>
    </row>
    <row r="92" spans="1:22" ht="30" customHeight="1" x14ac:dyDescent="0.25">
      <c r="A92" s="18"/>
      <c r="B92" s="135"/>
      <c r="C92" s="136"/>
      <c r="D92" s="95"/>
      <c r="E92" s="95"/>
      <c r="F92" s="95"/>
      <c r="G92">
        <f>(טבלה1[[#This Row],[מספר משתתפים ]]*(טבלה1[[#This Row],[מספר ימי העדרות בשכר]]+טבלה1[[#This Row],[מספר ימי העדרות בשכר- לצורך בחינות]]))</f>
        <v>0</v>
      </c>
      <c r="H92" s="95"/>
      <c r="I92" s="94"/>
      <c r="J92" s="94"/>
      <c r="K92" s="94"/>
      <c r="L92" s="94"/>
      <c r="M92" s="94"/>
      <c r="N92" s="94"/>
      <c r="O92" s="94"/>
      <c r="P92" s="94"/>
      <c r="Q92" s="95"/>
      <c r="R92" s="95"/>
      <c r="S92" s="112"/>
      <c r="T92" s="112"/>
      <c r="U92" s="112"/>
      <c r="V92" s="110"/>
    </row>
    <row r="93" spans="1:22" ht="30" customHeight="1" x14ac:dyDescent="0.25">
      <c r="A93" s="18"/>
      <c r="B93" s="135"/>
      <c r="C93" s="136"/>
      <c r="D93" s="95"/>
      <c r="E93" s="95"/>
      <c r="F93" s="95"/>
      <c r="G93">
        <f>(טבלה1[[#This Row],[מספר משתתפים ]]*(טבלה1[[#This Row],[מספר ימי העדרות בשכר]]+טבלה1[[#This Row],[מספר ימי העדרות בשכר- לצורך בחינות]]))</f>
        <v>0</v>
      </c>
      <c r="H93" s="95"/>
      <c r="I93" s="94"/>
      <c r="J93" s="94"/>
      <c r="K93" s="94"/>
      <c r="L93" s="94"/>
      <c r="M93" s="94"/>
      <c r="N93" s="94"/>
      <c r="O93" s="94"/>
      <c r="P93" s="94"/>
      <c r="Q93" s="95"/>
      <c r="R93" s="95"/>
      <c r="S93" s="112"/>
      <c r="T93" s="112"/>
      <c r="U93" s="112"/>
      <c r="V93" s="110"/>
    </row>
    <row r="94" spans="1:22" ht="30" customHeight="1" x14ac:dyDescent="0.25">
      <c r="A94" s="18"/>
      <c r="B94" s="135"/>
      <c r="C94" s="136"/>
      <c r="D94" s="95"/>
      <c r="E94" s="95"/>
      <c r="F94" s="95"/>
      <c r="G94">
        <f>(טבלה1[[#This Row],[מספר משתתפים ]]*(טבלה1[[#This Row],[מספר ימי העדרות בשכר]]+טבלה1[[#This Row],[מספר ימי העדרות בשכר- לצורך בחינות]]))</f>
        <v>0</v>
      </c>
      <c r="H94" s="95"/>
      <c r="I94" s="94"/>
      <c r="J94" s="94"/>
      <c r="K94" s="94"/>
      <c r="L94" s="94"/>
      <c r="M94" s="94"/>
      <c r="N94" s="94"/>
      <c r="O94" s="94"/>
      <c r="P94" s="94"/>
      <c r="Q94" s="95"/>
      <c r="R94" s="95"/>
      <c r="S94" s="112"/>
      <c r="T94" s="112"/>
      <c r="U94" s="112"/>
      <c r="V94" s="110"/>
    </row>
    <row r="95" spans="1:22" ht="30" customHeight="1" x14ac:dyDescent="0.25">
      <c r="A95" s="18"/>
      <c r="B95" s="135"/>
      <c r="C95" s="136"/>
      <c r="D95" s="95"/>
      <c r="E95" s="95"/>
      <c r="F95" s="95"/>
      <c r="G95">
        <f>(טבלה1[[#This Row],[מספר משתתפים ]]*(טבלה1[[#This Row],[מספר ימי העדרות בשכר]]+טבלה1[[#This Row],[מספר ימי העדרות בשכר- לצורך בחינות]]))</f>
        <v>0</v>
      </c>
      <c r="H95" s="95"/>
      <c r="I95" s="94"/>
      <c r="J95" s="94"/>
      <c r="K95" s="94"/>
      <c r="L95" s="94"/>
      <c r="M95" s="94"/>
      <c r="N95" s="94"/>
      <c r="O95" s="94"/>
      <c r="P95" s="94"/>
      <c r="Q95" s="95"/>
      <c r="R95" s="95"/>
      <c r="S95" s="112"/>
      <c r="T95" s="112"/>
      <c r="U95" s="112"/>
      <c r="V95" s="110"/>
    </row>
    <row r="96" spans="1:22" ht="30" customHeight="1" x14ac:dyDescent="0.25">
      <c r="A96" s="18"/>
      <c r="B96" s="135"/>
      <c r="C96" s="136"/>
      <c r="D96" s="95"/>
      <c r="E96" s="95"/>
      <c r="F96" s="95"/>
      <c r="G96">
        <f>(טבלה1[[#This Row],[מספר משתתפים ]]*(טבלה1[[#This Row],[מספר ימי העדרות בשכר]]+טבלה1[[#This Row],[מספר ימי העדרות בשכר- לצורך בחינות]]))</f>
        <v>0</v>
      </c>
      <c r="H96" s="95"/>
      <c r="I96" s="94"/>
      <c r="J96" s="94"/>
      <c r="K96" s="94"/>
      <c r="L96" s="94"/>
      <c r="M96" s="94"/>
      <c r="N96" s="94"/>
      <c r="O96" s="94"/>
      <c r="P96" s="94"/>
      <c r="Q96" s="95"/>
      <c r="R96" s="95"/>
      <c r="S96" s="112"/>
      <c r="T96" s="112"/>
      <c r="U96" s="112"/>
      <c r="V96" s="110"/>
    </row>
    <row r="97" spans="1:22" ht="30" customHeight="1" x14ac:dyDescent="0.25">
      <c r="A97" s="18"/>
      <c r="B97" s="135"/>
      <c r="C97" s="136"/>
      <c r="D97" s="95"/>
      <c r="E97" s="95"/>
      <c r="F97" s="95"/>
      <c r="G97">
        <f>(טבלה1[[#This Row],[מספר משתתפים ]]*(טבלה1[[#This Row],[מספר ימי העדרות בשכר]]+טבלה1[[#This Row],[מספר ימי העדרות בשכר- לצורך בחינות]]))</f>
        <v>0</v>
      </c>
      <c r="H97" s="95"/>
      <c r="I97" s="94"/>
      <c r="J97" s="94"/>
      <c r="K97" s="94"/>
      <c r="L97" s="94"/>
      <c r="M97" s="94"/>
      <c r="N97" s="94"/>
      <c r="O97" s="94"/>
      <c r="P97" s="94"/>
      <c r="Q97" s="95"/>
      <c r="R97" s="95"/>
      <c r="S97" s="112"/>
      <c r="T97" s="112"/>
      <c r="U97" s="112"/>
      <c r="V97" s="110"/>
    </row>
    <row r="98" spans="1:22" ht="30" customHeight="1" x14ac:dyDescent="0.25">
      <c r="A98" s="18"/>
      <c r="B98" s="135"/>
      <c r="C98" s="136"/>
      <c r="D98" s="95"/>
      <c r="E98" s="95"/>
      <c r="F98" s="95"/>
      <c r="G98">
        <f>(טבלה1[[#This Row],[מספר משתתפים ]]*(טבלה1[[#This Row],[מספר ימי העדרות בשכר]]+טבלה1[[#This Row],[מספר ימי העדרות בשכר- לצורך בחינות]]))</f>
        <v>0</v>
      </c>
      <c r="H98" s="95"/>
      <c r="I98" s="94"/>
      <c r="J98" s="94"/>
      <c r="K98" s="94"/>
      <c r="L98" s="94"/>
      <c r="M98" s="94"/>
      <c r="N98" s="94"/>
      <c r="O98" s="94"/>
      <c r="P98" s="94"/>
      <c r="Q98" s="95"/>
      <c r="R98" s="95"/>
      <c r="S98" s="112"/>
      <c r="T98" s="112"/>
      <c r="U98" s="112"/>
      <c r="V98" s="110"/>
    </row>
    <row r="99" spans="1:22" ht="30" customHeight="1" x14ac:dyDescent="0.25">
      <c r="A99" s="18"/>
      <c r="B99" s="135"/>
      <c r="C99" s="136"/>
      <c r="D99" s="95"/>
      <c r="E99" s="95"/>
      <c r="F99" s="95"/>
      <c r="G99">
        <f>(טבלה1[[#This Row],[מספר משתתפים ]]*(טבלה1[[#This Row],[מספר ימי העדרות בשכר]]+טבלה1[[#This Row],[מספר ימי העדרות בשכר- לצורך בחינות]]))</f>
        <v>0</v>
      </c>
      <c r="H99" s="95"/>
      <c r="I99" s="94"/>
      <c r="J99" s="94"/>
      <c r="K99" s="94"/>
      <c r="L99" s="94"/>
      <c r="M99" s="94"/>
      <c r="N99" s="94"/>
      <c r="O99" s="94"/>
      <c r="P99" s="94"/>
      <c r="Q99" s="95"/>
      <c r="R99" s="95"/>
      <c r="S99" s="95"/>
      <c r="T99" s="95"/>
      <c r="U99" s="112"/>
      <c r="V99" s="110"/>
    </row>
    <row r="100" spans="1:22" ht="30" customHeight="1" x14ac:dyDescent="0.25">
      <c r="A100" s="18"/>
      <c r="B100" s="135"/>
      <c r="C100" s="136"/>
      <c r="D100" s="95"/>
      <c r="E100" s="95"/>
      <c r="F100" s="95"/>
      <c r="G100">
        <f>(טבלה1[[#This Row],[מספר משתתפים ]]*(טבלה1[[#This Row],[מספר ימי העדרות בשכר]]+טבלה1[[#This Row],[מספר ימי העדרות בשכר- לצורך בחינות]]))</f>
        <v>0</v>
      </c>
      <c r="H100" s="95"/>
      <c r="I100" s="94"/>
      <c r="J100" s="94"/>
      <c r="K100" s="94"/>
      <c r="L100" s="94"/>
      <c r="M100" s="94"/>
      <c r="N100" s="94"/>
      <c r="O100" s="94"/>
      <c r="P100" s="94"/>
      <c r="Q100" s="95"/>
      <c r="R100" s="95"/>
      <c r="S100" s="95"/>
      <c r="T100" s="95"/>
      <c r="U100" s="112"/>
      <c r="V100" s="110"/>
    </row>
    <row r="101" spans="1:22" ht="30" customHeight="1" x14ac:dyDescent="0.25">
      <c r="A101" s="18"/>
      <c r="B101" s="135"/>
      <c r="C101" s="136"/>
      <c r="D101" s="95"/>
      <c r="E101" s="95"/>
      <c r="F101" s="95"/>
      <c r="G101">
        <f>(טבלה1[[#This Row],[מספר משתתפים ]]*(טבלה1[[#This Row],[מספר ימי העדרות בשכר]]+טבלה1[[#This Row],[מספר ימי העדרות בשכר- לצורך בחינות]]))</f>
        <v>0</v>
      </c>
      <c r="H101" s="95"/>
      <c r="I101" s="94"/>
      <c r="J101" s="94"/>
      <c r="K101" s="94"/>
      <c r="L101" s="94"/>
      <c r="M101" s="94"/>
      <c r="N101" s="94"/>
      <c r="O101" s="94"/>
      <c r="P101" s="94"/>
      <c r="Q101" s="95"/>
      <c r="R101" s="95"/>
      <c r="S101" s="95"/>
      <c r="T101" s="95"/>
      <c r="U101" s="112"/>
      <c r="V101" s="110"/>
    </row>
    <row r="102" spans="1:22" ht="30" customHeight="1" x14ac:dyDescent="0.25">
      <c r="A102" s="18"/>
      <c r="B102" s="135"/>
      <c r="C102" s="136"/>
      <c r="D102" s="95"/>
      <c r="E102" s="95"/>
      <c r="F102" s="95"/>
      <c r="G102">
        <f>(טבלה1[[#This Row],[מספר משתתפים ]]*(טבלה1[[#This Row],[מספר ימי העדרות בשכר]]+טבלה1[[#This Row],[מספר ימי העדרות בשכר- לצורך בחינות]]))</f>
        <v>0</v>
      </c>
      <c r="H102" s="95"/>
      <c r="I102" s="94"/>
      <c r="J102" s="94"/>
      <c r="K102" s="94"/>
      <c r="L102" s="94"/>
      <c r="M102" s="94"/>
      <c r="N102" s="94"/>
      <c r="O102" s="94"/>
      <c r="P102" s="94"/>
      <c r="Q102" s="95"/>
      <c r="R102" s="95"/>
      <c r="S102" s="95"/>
      <c r="T102" s="95"/>
      <c r="U102" s="112"/>
      <c r="V102" s="110"/>
    </row>
    <row r="103" spans="1:22" ht="30" customHeight="1" x14ac:dyDescent="0.25">
      <c r="A103" s="18"/>
      <c r="B103" s="135"/>
      <c r="C103" s="136"/>
      <c r="D103" s="95"/>
      <c r="E103" s="95"/>
      <c r="F103" s="95"/>
      <c r="G103">
        <f>(טבלה1[[#This Row],[מספר משתתפים ]]*(טבלה1[[#This Row],[מספר ימי העדרות בשכר]]+טבלה1[[#This Row],[מספר ימי העדרות בשכר- לצורך בחינות]]))</f>
        <v>0</v>
      </c>
      <c r="H103" s="95"/>
      <c r="I103" s="94"/>
      <c r="J103" s="94"/>
      <c r="K103" s="94"/>
      <c r="L103" s="94"/>
      <c r="M103" s="94"/>
      <c r="N103" s="94"/>
      <c r="O103" s="94"/>
      <c r="P103" s="94"/>
      <c r="Q103" s="95"/>
      <c r="R103" s="95"/>
      <c r="S103" s="95"/>
      <c r="T103" s="95"/>
      <c r="U103" s="112"/>
      <c r="V103" s="110"/>
    </row>
    <row r="104" spans="1:22" ht="30" customHeight="1" x14ac:dyDescent="0.25">
      <c r="A104" s="18"/>
      <c r="B104" s="135"/>
      <c r="C104" s="136"/>
      <c r="D104" s="95"/>
      <c r="E104" s="95"/>
      <c r="F104" s="95"/>
      <c r="G104">
        <f>(טבלה1[[#This Row],[מספר משתתפים ]]*(טבלה1[[#This Row],[מספר ימי העדרות בשכר]]+טבלה1[[#This Row],[מספר ימי העדרות בשכר- לצורך בחינות]]))</f>
        <v>0</v>
      </c>
      <c r="H104" s="95"/>
      <c r="I104" s="94"/>
      <c r="J104" s="94"/>
      <c r="K104" s="94"/>
      <c r="L104" s="94"/>
      <c r="M104" s="94"/>
      <c r="N104" s="94"/>
      <c r="O104" s="94"/>
      <c r="P104" s="94"/>
      <c r="Q104" s="95"/>
      <c r="R104" s="95"/>
      <c r="S104" s="95"/>
      <c r="T104" s="95"/>
      <c r="U104" s="112"/>
      <c r="V104" s="110"/>
    </row>
    <row r="105" spans="1:22" ht="30" customHeight="1" x14ac:dyDescent="0.25">
      <c r="A105" s="18"/>
      <c r="B105" s="135"/>
      <c r="C105" s="136"/>
      <c r="D105" s="95"/>
      <c r="E105" s="95"/>
      <c r="F105" s="95"/>
      <c r="G105">
        <f>(טבלה1[[#This Row],[מספר משתתפים ]]*(טבלה1[[#This Row],[מספר ימי העדרות בשכר]]+טבלה1[[#This Row],[מספר ימי העדרות בשכר- לצורך בחינות]]))</f>
        <v>0</v>
      </c>
      <c r="H105" s="95"/>
      <c r="I105" s="94"/>
      <c r="J105" s="94"/>
      <c r="K105" s="94"/>
      <c r="L105" s="94"/>
      <c r="M105" s="94"/>
      <c r="N105" s="94"/>
      <c r="O105" s="94"/>
      <c r="P105" s="94"/>
      <c r="Q105" s="95"/>
      <c r="R105" s="95"/>
      <c r="S105" s="95"/>
      <c r="T105" s="95"/>
      <c r="U105" s="112"/>
      <c r="V105" s="110"/>
    </row>
    <row r="106" spans="1:22" ht="30" customHeight="1" x14ac:dyDescent="0.25">
      <c r="A106" s="18"/>
      <c r="B106" s="135"/>
      <c r="C106" s="136"/>
      <c r="D106" s="95"/>
      <c r="E106" s="95"/>
      <c r="F106" s="95"/>
      <c r="G106">
        <f>(טבלה1[[#This Row],[מספר משתתפים ]]*(טבלה1[[#This Row],[מספר ימי העדרות בשכר]]+טבלה1[[#This Row],[מספר ימי העדרות בשכר- לצורך בחינות]]))</f>
        <v>0</v>
      </c>
      <c r="H106" s="95"/>
      <c r="I106" s="94"/>
      <c r="J106" s="94"/>
      <c r="K106" s="94"/>
      <c r="L106" s="94"/>
      <c r="M106" s="94"/>
      <c r="N106" s="94"/>
      <c r="O106" s="94"/>
      <c r="P106" s="94"/>
      <c r="Q106" s="95"/>
      <c r="R106" s="95"/>
      <c r="S106" s="95"/>
      <c r="T106" s="95"/>
      <c r="U106" s="112"/>
      <c r="V106" s="110"/>
    </row>
    <row r="107" spans="1:22" ht="30" customHeight="1" x14ac:dyDescent="0.25">
      <c r="A107" s="18"/>
      <c r="B107" s="130"/>
      <c r="C107" s="95"/>
      <c r="D107" s="95"/>
      <c r="E107" s="95"/>
      <c r="F107" s="95"/>
      <c r="G107">
        <f>(טבלה1[[#This Row],[מספר משתתפים ]]*(טבלה1[[#This Row],[מספר ימי העדרות בשכר]]+טבלה1[[#This Row],[מספר ימי העדרות בשכר- לצורך בחינות]]))</f>
        <v>0</v>
      </c>
      <c r="H107" s="95"/>
      <c r="I107" s="94"/>
      <c r="J107" s="94"/>
      <c r="K107" s="94"/>
      <c r="L107" s="94"/>
      <c r="M107" s="94"/>
      <c r="N107" s="94"/>
      <c r="O107" s="94"/>
      <c r="P107" s="94"/>
      <c r="Q107" s="95"/>
      <c r="R107" s="95"/>
      <c r="S107" s="95"/>
      <c r="T107" s="95"/>
      <c r="U107" s="109"/>
      <c r="V107" s="110"/>
    </row>
    <row r="108" spans="1:22" ht="30" customHeight="1" x14ac:dyDescent="0.25">
      <c r="A108" s="18"/>
      <c r="B108" s="130"/>
      <c r="C108" s="95"/>
      <c r="D108" s="95"/>
      <c r="E108" s="95"/>
      <c r="F108" s="95"/>
      <c r="G108">
        <f>(טבלה1[[#This Row],[מספר משתתפים ]]*(טבלה1[[#This Row],[מספר ימי העדרות בשכר]]+טבלה1[[#This Row],[מספר ימי העדרות בשכר- לצורך בחינות]]))</f>
        <v>0</v>
      </c>
      <c r="H108" s="95"/>
      <c r="I108" s="94"/>
      <c r="J108" s="94"/>
      <c r="K108" s="94"/>
      <c r="L108" s="94"/>
      <c r="M108" s="94"/>
      <c r="N108" s="94"/>
      <c r="O108" s="94"/>
      <c r="P108" s="94"/>
      <c r="Q108" s="95"/>
      <c r="R108" s="95"/>
      <c r="S108" s="95"/>
      <c r="T108" s="95"/>
      <c r="U108" s="109"/>
      <c r="V108" s="110"/>
    </row>
    <row r="109" spans="1:22" ht="30" customHeight="1" x14ac:dyDescent="0.25">
      <c r="A109" s="18"/>
      <c r="B109" s="130"/>
      <c r="C109" s="95"/>
      <c r="D109" s="95"/>
      <c r="E109" s="95"/>
      <c r="F109" s="95"/>
      <c r="G109">
        <f>(טבלה1[[#This Row],[מספר משתתפים ]]*(טבלה1[[#This Row],[מספר ימי העדרות בשכר]]+טבלה1[[#This Row],[מספר ימי העדרות בשכר- לצורך בחינות]]))</f>
        <v>0</v>
      </c>
      <c r="H109" s="95"/>
      <c r="I109" s="94"/>
      <c r="J109" s="94"/>
      <c r="K109" s="94"/>
      <c r="L109" s="94"/>
      <c r="M109" s="94"/>
      <c r="N109" s="94"/>
      <c r="O109" s="94"/>
      <c r="P109" s="94"/>
      <c r="Q109" s="95"/>
      <c r="R109" s="95"/>
      <c r="S109" s="95"/>
      <c r="T109" s="95"/>
      <c r="U109" s="109"/>
      <c r="V109" s="110"/>
    </row>
    <row r="110" spans="1:22" ht="30" customHeight="1" x14ac:dyDescent="0.25">
      <c r="A110" s="18"/>
      <c r="B110" s="130"/>
      <c r="C110" s="95"/>
      <c r="D110" s="95"/>
      <c r="E110" s="95"/>
      <c r="F110" s="95"/>
      <c r="G110">
        <f>(טבלה1[[#This Row],[מספר משתתפים ]]*(טבלה1[[#This Row],[מספר ימי העדרות בשכר]]+טבלה1[[#This Row],[מספר ימי העדרות בשכר- לצורך בחינות]]))</f>
        <v>0</v>
      </c>
      <c r="H110" s="95"/>
      <c r="I110" s="94"/>
      <c r="J110" s="94"/>
      <c r="K110" s="94"/>
      <c r="L110" s="94"/>
      <c r="M110" s="94"/>
      <c r="N110" s="94"/>
      <c r="O110" s="94"/>
      <c r="P110" s="94"/>
      <c r="Q110" s="95"/>
      <c r="R110" s="95"/>
      <c r="S110" s="95"/>
      <c r="T110" s="95"/>
      <c r="U110" s="109"/>
      <c r="V110" s="110"/>
    </row>
    <row r="111" spans="1:22" ht="30" customHeight="1" x14ac:dyDescent="0.25">
      <c r="A111" s="18"/>
      <c r="B111" s="130"/>
      <c r="C111" s="95"/>
      <c r="D111" s="95"/>
      <c r="E111" s="95"/>
      <c r="F111" s="95"/>
      <c r="G111">
        <f>(טבלה1[[#This Row],[מספר משתתפים ]]*(טבלה1[[#This Row],[מספר ימי העדרות בשכר]]+טבלה1[[#This Row],[מספר ימי העדרות בשכר- לצורך בחינות]]))</f>
        <v>0</v>
      </c>
      <c r="H111" s="95"/>
      <c r="I111" s="94"/>
      <c r="J111" s="94"/>
      <c r="K111" s="94"/>
      <c r="L111" s="94"/>
      <c r="M111" s="94"/>
      <c r="N111" s="94"/>
      <c r="O111" s="94"/>
      <c r="P111" s="94"/>
      <c r="Q111" s="95"/>
      <c r="R111" s="95"/>
      <c r="S111" s="95"/>
      <c r="T111" s="95"/>
      <c r="U111" s="109"/>
      <c r="V111" s="110"/>
    </row>
    <row r="112" spans="1:22" ht="30" customHeight="1" x14ac:dyDescent="0.25">
      <c r="A112" s="18"/>
      <c r="B112" s="130"/>
      <c r="C112" s="95"/>
      <c r="D112" s="95"/>
      <c r="E112" s="95"/>
      <c r="F112" s="95"/>
      <c r="G112">
        <f>(טבלה1[[#This Row],[מספר משתתפים ]]*(טבלה1[[#This Row],[מספר ימי העדרות בשכר]]+טבלה1[[#This Row],[מספר ימי העדרות בשכר- לצורך בחינות]]))</f>
        <v>0</v>
      </c>
      <c r="H112" s="95"/>
      <c r="I112" s="94"/>
      <c r="J112" s="94"/>
      <c r="K112" s="94"/>
      <c r="L112" s="94"/>
      <c r="M112" s="94"/>
      <c r="N112" s="94"/>
      <c r="O112" s="94"/>
      <c r="P112" s="94"/>
      <c r="Q112" s="95"/>
      <c r="R112" s="95"/>
      <c r="S112" s="95"/>
      <c r="T112" s="95"/>
      <c r="U112" s="136"/>
      <c r="V112" s="110"/>
    </row>
    <row r="113" spans="1:22" ht="30" customHeight="1" x14ac:dyDescent="0.25">
      <c r="A113" s="18"/>
      <c r="B113" s="130"/>
      <c r="C113" s="95"/>
      <c r="D113" s="95"/>
      <c r="E113" s="95"/>
      <c r="F113" s="95"/>
      <c r="G113">
        <f>(טבלה1[[#This Row],[מספר משתתפים ]]*(טבלה1[[#This Row],[מספר ימי העדרות בשכר]]+טבלה1[[#This Row],[מספר ימי העדרות בשכר- לצורך בחינות]]))</f>
        <v>0</v>
      </c>
      <c r="H113" s="95"/>
      <c r="I113" s="94"/>
      <c r="J113" s="94"/>
      <c r="K113" s="94"/>
      <c r="L113" s="94"/>
      <c r="M113" s="94"/>
      <c r="N113" s="94"/>
      <c r="O113" s="94"/>
      <c r="P113" s="94"/>
      <c r="Q113" s="95"/>
      <c r="R113" s="95"/>
      <c r="S113" s="95"/>
      <c r="T113" s="95"/>
      <c r="U113" s="136"/>
      <c r="V113" s="110"/>
    </row>
    <row r="114" spans="1:22" ht="30" customHeight="1" x14ac:dyDescent="0.25">
      <c r="A114" s="18"/>
      <c r="B114" s="130"/>
      <c r="C114" s="95"/>
      <c r="D114" s="95"/>
      <c r="E114" s="95"/>
      <c r="F114" s="95"/>
      <c r="G114">
        <f>(טבלה1[[#This Row],[מספר משתתפים ]]*(טבלה1[[#This Row],[מספר ימי העדרות בשכר]]+טבלה1[[#This Row],[מספר ימי העדרות בשכר- לצורך בחינות]]))</f>
        <v>0</v>
      </c>
      <c r="H114" s="95"/>
      <c r="I114" s="94"/>
      <c r="J114" s="94"/>
      <c r="K114" s="94"/>
      <c r="L114" s="94"/>
      <c r="M114" s="94"/>
      <c r="N114" s="94"/>
      <c r="O114" s="94"/>
      <c r="P114" s="94"/>
      <c r="Q114" s="95"/>
      <c r="R114" s="95"/>
      <c r="S114" s="95"/>
      <c r="T114" s="95"/>
      <c r="U114" s="136"/>
      <c r="V114" s="110"/>
    </row>
    <row r="115" spans="1:22" ht="30" customHeight="1" x14ac:dyDescent="0.25">
      <c r="A115" s="18"/>
      <c r="B115" s="130"/>
      <c r="C115" s="95"/>
      <c r="D115" s="95"/>
      <c r="E115" s="95"/>
      <c r="F115" s="95"/>
      <c r="G115">
        <f>(טבלה1[[#This Row],[מספר משתתפים ]]*(טבלה1[[#This Row],[מספר ימי העדרות בשכר]]+טבלה1[[#This Row],[מספר ימי העדרות בשכר- לצורך בחינות]]))</f>
        <v>0</v>
      </c>
      <c r="H115" s="95"/>
      <c r="I115" s="94"/>
      <c r="J115" s="94"/>
      <c r="K115" s="94"/>
      <c r="L115" s="94"/>
      <c r="M115" s="94"/>
      <c r="N115" s="94"/>
      <c r="O115" s="94"/>
      <c r="P115" s="94"/>
      <c r="Q115" s="95"/>
      <c r="R115" s="95"/>
      <c r="S115" s="95"/>
      <c r="T115" s="95"/>
      <c r="U115" s="136"/>
      <c r="V115" s="110"/>
    </row>
    <row r="116" spans="1:22" ht="30" customHeight="1" x14ac:dyDescent="0.25">
      <c r="A116" s="18"/>
      <c r="B116" s="130"/>
      <c r="C116" s="95"/>
      <c r="D116" s="95"/>
      <c r="E116" s="95"/>
      <c r="F116" s="95"/>
      <c r="G116">
        <f>(טבלה1[[#This Row],[מספר משתתפים ]]*(טבלה1[[#This Row],[מספר ימי העדרות בשכר]]+טבלה1[[#This Row],[מספר ימי העדרות בשכר- לצורך בחינות]]))</f>
        <v>0</v>
      </c>
      <c r="H116" s="95"/>
      <c r="I116" s="94"/>
      <c r="J116" s="94"/>
      <c r="K116" s="94"/>
      <c r="L116" s="94"/>
      <c r="M116" s="94"/>
      <c r="N116" s="94"/>
      <c r="O116" s="94"/>
      <c r="P116" s="94"/>
      <c r="Q116" s="95"/>
      <c r="R116" s="95"/>
      <c r="S116" s="95"/>
      <c r="T116" s="95"/>
      <c r="U116" s="136"/>
      <c r="V116" s="110"/>
    </row>
    <row r="117" spans="1:22" ht="30" customHeight="1" x14ac:dyDescent="0.25">
      <c r="A117" s="18"/>
      <c r="B117" s="130"/>
      <c r="C117" s="95"/>
      <c r="D117" s="95"/>
      <c r="E117" s="95"/>
      <c r="F117" s="95"/>
      <c r="G117">
        <f>(טבלה1[[#This Row],[מספר משתתפים ]]*(טבלה1[[#This Row],[מספר ימי העדרות בשכר]]+טבלה1[[#This Row],[מספר ימי העדרות בשכר- לצורך בחינות]]))</f>
        <v>0</v>
      </c>
      <c r="H117" s="95"/>
      <c r="I117" s="94"/>
      <c r="J117" s="94"/>
      <c r="K117" s="94"/>
      <c r="L117" s="94"/>
      <c r="M117" s="94"/>
      <c r="N117" s="94"/>
      <c r="O117" s="94"/>
      <c r="P117" s="94"/>
      <c r="Q117" s="95"/>
      <c r="R117" s="95"/>
      <c r="S117" s="95"/>
      <c r="T117" s="95"/>
      <c r="U117" s="136"/>
      <c r="V117" s="110"/>
    </row>
    <row r="118" spans="1:22" ht="30" customHeight="1" x14ac:dyDescent="0.25">
      <c r="A118" s="18"/>
      <c r="B118" s="130"/>
      <c r="C118" s="95"/>
      <c r="D118" s="95"/>
      <c r="E118" s="95"/>
      <c r="F118" s="95"/>
      <c r="G118">
        <f>(טבלה1[[#This Row],[מספר משתתפים ]]*(טבלה1[[#This Row],[מספר ימי העדרות בשכר]]+טבלה1[[#This Row],[מספר ימי העדרות בשכר- לצורך בחינות]]))</f>
        <v>0</v>
      </c>
      <c r="H118" s="95"/>
      <c r="I118" s="94"/>
      <c r="J118" s="94"/>
      <c r="K118" s="94"/>
      <c r="L118" s="94"/>
      <c r="M118" s="94"/>
      <c r="N118" s="94"/>
      <c r="O118" s="94"/>
      <c r="P118" s="94"/>
      <c r="Q118" s="95"/>
      <c r="R118" s="95"/>
      <c r="S118" s="95"/>
      <c r="T118" s="95"/>
      <c r="U118" s="136"/>
      <c r="V118" s="110"/>
    </row>
    <row r="119" spans="1:22" ht="30" customHeight="1" x14ac:dyDescent="0.25">
      <c r="A119" s="18"/>
      <c r="B119" s="130"/>
      <c r="C119" s="95"/>
      <c r="D119" s="95"/>
      <c r="E119" s="95"/>
      <c r="F119" s="95"/>
      <c r="G119">
        <f>(טבלה1[[#This Row],[מספר משתתפים ]]*(טבלה1[[#This Row],[מספר ימי העדרות בשכר]]+טבלה1[[#This Row],[מספר ימי העדרות בשכר- לצורך בחינות]]))</f>
        <v>0</v>
      </c>
      <c r="H119" s="95"/>
      <c r="I119" s="94"/>
      <c r="J119" s="94"/>
      <c r="K119" s="94"/>
      <c r="L119" s="94"/>
      <c r="M119" s="94"/>
      <c r="N119" s="94"/>
      <c r="O119" s="94"/>
      <c r="P119" s="94"/>
      <c r="Q119" s="95"/>
      <c r="R119" s="95"/>
      <c r="S119" s="95"/>
      <c r="T119" s="95"/>
      <c r="U119" s="136"/>
      <c r="V119" s="110"/>
    </row>
    <row r="120" spans="1:22" ht="30" customHeight="1" x14ac:dyDescent="0.25">
      <c r="A120" s="18"/>
      <c r="B120" s="130"/>
      <c r="C120" s="95"/>
      <c r="D120" s="95"/>
      <c r="E120" s="95"/>
      <c r="F120" s="95"/>
      <c r="G120">
        <f>(טבלה1[[#This Row],[מספר משתתפים ]]*(טבלה1[[#This Row],[מספר ימי העדרות בשכר]]+טבלה1[[#This Row],[מספר ימי העדרות בשכר- לצורך בחינות]]))</f>
        <v>0</v>
      </c>
      <c r="H120" s="95"/>
      <c r="I120" s="94"/>
      <c r="J120" s="94"/>
      <c r="K120" s="94"/>
      <c r="L120" s="94"/>
      <c r="M120" s="94"/>
      <c r="N120" s="94"/>
      <c r="O120" s="94"/>
      <c r="P120" s="94"/>
      <c r="Q120" s="95"/>
      <c r="R120" s="95"/>
      <c r="S120" s="95"/>
      <c r="T120" s="95"/>
      <c r="U120" s="136"/>
      <c r="V120" s="110"/>
    </row>
    <row r="121" spans="1:22" ht="30" customHeight="1" x14ac:dyDescent="0.25">
      <c r="A121" s="18"/>
      <c r="B121" s="130"/>
      <c r="C121" s="95"/>
      <c r="D121" s="95"/>
      <c r="E121" s="95"/>
      <c r="F121" s="95"/>
      <c r="G121">
        <f>(טבלה1[[#This Row],[מספר משתתפים ]]*(טבלה1[[#This Row],[מספר ימי העדרות בשכר]]+טבלה1[[#This Row],[מספר ימי העדרות בשכר- לצורך בחינות]]))</f>
        <v>0</v>
      </c>
      <c r="H121" s="95"/>
      <c r="I121" s="94"/>
      <c r="J121" s="94"/>
      <c r="K121" s="94"/>
      <c r="L121" s="94"/>
      <c r="M121" s="94"/>
      <c r="N121" s="94"/>
      <c r="O121" s="94"/>
      <c r="P121" s="94"/>
      <c r="Q121" s="95"/>
      <c r="R121" s="95"/>
      <c r="S121" s="95"/>
      <c r="T121" s="95"/>
      <c r="U121" s="136"/>
      <c r="V121" s="110"/>
    </row>
    <row r="122" spans="1:22" ht="30" customHeight="1" x14ac:dyDescent="0.25">
      <c r="A122" s="18"/>
      <c r="B122" s="130"/>
      <c r="C122" s="95"/>
      <c r="D122" s="95"/>
      <c r="E122" s="95"/>
      <c r="F122" s="95"/>
      <c r="G122">
        <f>(טבלה1[[#This Row],[מספר משתתפים ]]*(טבלה1[[#This Row],[מספר ימי העדרות בשכר]]+טבלה1[[#This Row],[מספר ימי העדרות בשכר- לצורך בחינות]]))</f>
        <v>0</v>
      </c>
      <c r="H122" s="95"/>
      <c r="I122" s="94"/>
      <c r="J122" s="94"/>
      <c r="K122" s="94"/>
      <c r="L122" s="94"/>
      <c r="M122" s="94"/>
      <c r="N122" s="94"/>
      <c r="O122" s="94"/>
      <c r="P122" s="94"/>
      <c r="Q122" s="95"/>
      <c r="R122" s="95"/>
      <c r="S122" s="95"/>
      <c r="T122" s="95"/>
      <c r="U122" s="136"/>
      <c r="V122" s="110"/>
    </row>
    <row r="123" spans="1:22" ht="30" customHeight="1" x14ac:dyDescent="0.25">
      <c r="A123" s="18"/>
      <c r="B123" s="130"/>
      <c r="C123" s="95"/>
      <c r="D123" s="95"/>
      <c r="E123" s="95"/>
      <c r="F123" s="95"/>
      <c r="G123">
        <f>(טבלה1[[#This Row],[מספר משתתפים ]]*(טבלה1[[#This Row],[מספר ימי העדרות בשכר]]+טבלה1[[#This Row],[מספר ימי העדרות בשכר- לצורך בחינות]]))</f>
        <v>0</v>
      </c>
      <c r="H123" s="95"/>
      <c r="I123" s="94"/>
      <c r="J123" s="94"/>
      <c r="K123" s="94"/>
      <c r="L123" s="94"/>
      <c r="M123" s="94"/>
      <c r="N123" s="94"/>
      <c r="O123" s="94"/>
      <c r="P123" s="94"/>
      <c r="Q123" s="95"/>
      <c r="R123" s="95"/>
      <c r="S123" s="95"/>
      <c r="T123" s="95"/>
      <c r="U123" s="136"/>
      <c r="V123" s="110"/>
    </row>
    <row r="124" spans="1:22" ht="30" customHeight="1" x14ac:dyDescent="0.25">
      <c r="A124" s="18"/>
      <c r="B124" s="130"/>
      <c r="C124" s="95"/>
      <c r="D124" s="95"/>
      <c r="E124" s="95"/>
      <c r="F124" s="95"/>
      <c r="G124">
        <f>(טבלה1[[#This Row],[מספר משתתפים ]]*(טבלה1[[#This Row],[מספר ימי העדרות בשכר]]+טבלה1[[#This Row],[מספר ימי העדרות בשכר- לצורך בחינות]]))</f>
        <v>0</v>
      </c>
      <c r="H124" s="95"/>
      <c r="I124" s="94"/>
      <c r="J124" s="94"/>
      <c r="K124" s="94"/>
      <c r="L124" s="94"/>
      <c r="M124" s="94"/>
      <c r="N124" s="94"/>
      <c r="O124" s="94"/>
      <c r="P124" s="94"/>
      <c r="Q124" s="95"/>
      <c r="R124" s="95"/>
      <c r="S124" s="95"/>
      <c r="T124" s="95"/>
      <c r="U124" s="136"/>
      <c r="V124" s="110"/>
    </row>
    <row r="125" spans="1:22" ht="30" customHeight="1" x14ac:dyDescent="0.25">
      <c r="A125" s="18"/>
      <c r="B125" s="130"/>
      <c r="C125" s="95"/>
      <c r="D125" s="95"/>
      <c r="E125" s="95"/>
      <c r="F125" s="95"/>
      <c r="G125">
        <f>(טבלה1[[#This Row],[מספר משתתפים ]]*(טבלה1[[#This Row],[מספר ימי העדרות בשכר]]+טבלה1[[#This Row],[מספר ימי העדרות בשכר- לצורך בחינות]]))</f>
        <v>0</v>
      </c>
      <c r="H125" s="95"/>
      <c r="I125" s="94"/>
      <c r="J125" s="94"/>
      <c r="K125" s="94"/>
      <c r="L125" s="94"/>
      <c r="M125" s="94"/>
      <c r="N125" s="94"/>
      <c r="O125" s="94"/>
      <c r="P125" s="94"/>
      <c r="Q125" s="95"/>
      <c r="R125" s="95"/>
      <c r="S125" s="95"/>
      <c r="T125" s="95"/>
      <c r="U125" s="136"/>
      <c r="V125" s="110"/>
    </row>
    <row r="126" spans="1:22" ht="30" customHeight="1" x14ac:dyDescent="0.25">
      <c r="A126" s="18"/>
      <c r="B126" s="130"/>
      <c r="C126" s="95"/>
      <c r="D126" s="95"/>
      <c r="E126" s="95"/>
      <c r="F126" s="95"/>
      <c r="G126">
        <f>(טבלה1[[#This Row],[מספר משתתפים ]]*(טבלה1[[#This Row],[מספר ימי העדרות בשכר]]+טבלה1[[#This Row],[מספר ימי העדרות בשכר- לצורך בחינות]]))</f>
        <v>0</v>
      </c>
      <c r="H126" s="95"/>
      <c r="I126" s="94"/>
      <c r="J126" s="94"/>
      <c r="K126" s="94"/>
      <c r="L126" s="94"/>
      <c r="M126" s="94"/>
      <c r="N126" s="94"/>
      <c r="O126" s="94"/>
      <c r="P126" s="94"/>
      <c r="Q126" s="95"/>
      <c r="R126" s="95"/>
      <c r="S126" s="95"/>
      <c r="T126" s="95"/>
      <c r="U126" s="136"/>
      <c r="V126" s="110"/>
    </row>
    <row r="127" spans="1:22" ht="30" customHeight="1" x14ac:dyDescent="0.25">
      <c r="A127" s="18"/>
      <c r="B127" s="130"/>
      <c r="C127" s="95"/>
      <c r="D127" s="95"/>
      <c r="E127" s="95"/>
      <c r="F127" s="95"/>
      <c r="G127">
        <f>(טבלה1[[#This Row],[מספר משתתפים ]]*(טבלה1[[#This Row],[מספר ימי העדרות בשכר]]+טבלה1[[#This Row],[מספר ימי העדרות בשכר- לצורך בחינות]]))</f>
        <v>0</v>
      </c>
      <c r="H127" s="95"/>
      <c r="I127" s="94"/>
      <c r="J127" s="94"/>
      <c r="K127" s="94"/>
      <c r="L127" s="94"/>
      <c r="M127" s="94"/>
      <c r="N127" s="94"/>
      <c r="O127" s="94"/>
      <c r="P127" s="94"/>
      <c r="Q127" s="95"/>
      <c r="R127" s="95"/>
      <c r="S127" s="95"/>
      <c r="T127" s="95"/>
      <c r="U127" s="136"/>
      <c r="V127" s="110"/>
    </row>
    <row r="128" spans="1:22" ht="30" customHeight="1" x14ac:dyDescent="0.25">
      <c r="A128" s="18"/>
      <c r="B128" s="130"/>
      <c r="C128" s="95"/>
      <c r="D128" s="95"/>
      <c r="E128" s="95"/>
      <c r="F128" s="95"/>
      <c r="G128">
        <f>(טבלה1[[#This Row],[מספר משתתפים ]]*(טבלה1[[#This Row],[מספר ימי העדרות בשכר]]+טבלה1[[#This Row],[מספר ימי העדרות בשכר- לצורך בחינות]]))</f>
        <v>0</v>
      </c>
      <c r="H128" s="95"/>
      <c r="I128" s="94"/>
      <c r="J128" s="94"/>
      <c r="K128" s="94"/>
      <c r="L128" s="94"/>
      <c r="M128" s="94"/>
      <c r="N128" s="94"/>
      <c r="O128" s="94"/>
      <c r="P128" s="94"/>
      <c r="Q128" s="95"/>
      <c r="R128" s="95"/>
      <c r="S128" s="95"/>
      <c r="T128" s="95"/>
      <c r="U128" s="136"/>
      <c r="V128" s="110"/>
    </row>
    <row r="129" spans="1:22" ht="30" customHeight="1" x14ac:dyDescent="0.25">
      <c r="A129" s="18"/>
      <c r="B129" s="130"/>
      <c r="C129" s="95"/>
      <c r="D129" s="95"/>
      <c r="E129" s="95"/>
      <c r="F129" s="95"/>
      <c r="G129">
        <f>(טבלה1[[#This Row],[מספר משתתפים ]]*(טבלה1[[#This Row],[מספר ימי העדרות בשכר]]+טבלה1[[#This Row],[מספר ימי העדרות בשכר- לצורך בחינות]]))</f>
        <v>0</v>
      </c>
      <c r="H129" s="95"/>
      <c r="I129" s="94"/>
      <c r="J129" s="94"/>
      <c r="K129" s="94"/>
      <c r="L129" s="94"/>
      <c r="M129" s="94"/>
      <c r="N129" s="94"/>
      <c r="O129" s="94"/>
      <c r="P129" s="94"/>
      <c r="Q129" s="95"/>
      <c r="R129" s="95"/>
      <c r="S129" s="95"/>
      <c r="T129" s="95"/>
      <c r="U129" s="136"/>
      <c r="V129" s="110"/>
    </row>
    <row r="130" spans="1:22" ht="30" customHeight="1" x14ac:dyDescent="0.25">
      <c r="A130" s="18"/>
      <c r="B130" s="130"/>
      <c r="C130" s="95"/>
      <c r="D130" s="95"/>
      <c r="E130" s="95"/>
      <c r="F130" s="95"/>
      <c r="G130">
        <f>(טבלה1[[#This Row],[מספר משתתפים ]]*(טבלה1[[#This Row],[מספר ימי העדרות בשכר]]+טבלה1[[#This Row],[מספר ימי העדרות בשכר- לצורך בחינות]]))</f>
        <v>0</v>
      </c>
      <c r="H130" s="95"/>
      <c r="I130" s="94"/>
      <c r="J130" s="94"/>
      <c r="K130" s="94"/>
      <c r="L130" s="94"/>
      <c r="M130" s="94"/>
      <c r="N130" s="94"/>
      <c r="O130" s="94"/>
      <c r="P130" s="94"/>
      <c r="Q130" s="95"/>
      <c r="R130" s="95"/>
      <c r="S130" s="95"/>
      <c r="T130" s="95"/>
      <c r="U130" s="136"/>
      <c r="V130" s="110"/>
    </row>
    <row r="131" spans="1:22" ht="30" customHeight="1" x14ac:dyDescent="0.25">
      <c r="A131" s="18"/>
      <c r="B131" s="130"/>
      <c r="C131" s="95"/>
      <c r="D131" s="95"/>
      <c r="E131" s="95"/>
      <c r="F131" s="95"/>
      <c r="G131">
        <f>(טבלה1[[#This Row],[מספר משתתפים ]]*(טבלה1[[#This Row],[מספר ימי העדרות בשכר]]+טבלה1[[#This Row],[מספר ימי העדרות בשכר- לצורך בחינות]]))</f>
        <v>0</v>
      </c>
      <c r="H131" s="95"/>
      <c r="I131" s="94"/>
      <c r="J131" s="94"/>
      <c r="K131" s="94"/>
      <c r="L131" s="94"/>
      <c r="M131" s="94"/>
      <c r="N131" s="94"/>
      <c r="O131" s="94"/>
      <c r="P131" s="94"/>
      <c r="Q131" s="95"/>
      <c r="R131" s="95"/>
      <c r="S131" s="95"/>
      <c r="T131" s="95"/>
      <c r="U131" s="136"/>
      <c r="V131" s="110"/>
    </row>
    <row r="132" spans="1:22" ht="30" customHeight="1" x14ac:dyDescent="0.25">
      <c r="A132" s="18"/>
      <c r="B132" s="130"/>
      <c r="C132" s="95"/>
      <c r="D132" s="95"/>
      <c r="E132" s="95"/>
      <c r="F132" s="95"/>
      <c r="G132">
        <f>(טבלה1[[#This Row],[מספר משתתפים ]]*(טבלה1[[#This Row],[מספר ימי העדרות בשכר]]+טבלה1[[#This Row],[מספר ימי העדרות בשכר- לצורך בחינות]]))</f>
        <v>0</v>
      </c>
      <c r="H132" s="95"/>
      <c r="I132" s="94"/>
      <c r="J132" s="94"/>
      <c r="K132" s="94"/>
      <c r="L132" s="94"/>
      <c r="M132" s="94"/>
      <c r="N132" s="94"/>
      <c r="O132" s="94"/>
      <c r="P132" s="94"/>
      <c r="Q132" s="95"/>
      <c r="R132" s="95"/>
      <c r="S132" s="95"/>
      <c r="T132" s="95"/>
      <c r="U132" s="136"/>
      <c r="V132" s="110"/>
    </row>
    <row r="133" spans="1:22" ht="30" customHeight="1" x14ac:dyDescent="0.25">
      <c r="A133" s="18"/>
      <c r="B133" s="130"/>
      <c r="C133" s="95"/>
      <c r="D133" s="95"/>
      <c r="E133" s="95"/>
      <c r="F133" s="95"/>
      <c r="G133">
        <f>(טבלה1[[#This Row],[מספר משתתפים ]]*(טבלה1[[#This Row],[מספר ימי העדרות בשכר]]+טבלה1[[#This Row],[מספר ימי העדרות בשכר- לצורך בחינות]]))</f>
        <v>0</v>
      </c>
      <c r="H133" s="95"/>
      <c r="I133" s="94"/>
      <c r="J133" s="94"/>
      <c r="K133" s="94"/>
      <c r="L133" s="94"/>
      <c r="M133" s="94"/>
      <c r="N133" s="94"/>
      <c r="O133" s="94"/>
      <c r="P133" s="94"/>
      <c r="Q133" s="95"/>
      <c r="R133" s="95"/>
      <c r="S133" s="95"/>
      <c r="T133" s="95"/>
      <c r="U133" s="109"/>
      <c r="V133" s="110"/>
    </row>
    <row r="134" spans="1:22" ht="30" customHeight="1" x14ac:dyDescent="0.25">
      <c r="A134" s="18"/>
      <c r="B134" s="130"/>
      <c r="C134" s="95"/>
      <c r="D134" s="95"/>
      <c r="E134" s="95"/>
      <c r="F134" s="95"/>
      <c r="G134">
        <f>(טבלה1[[#This Row],[מספר משתתפים ]]*(טבלה1[[#This Row],[מספר ימי העדרות בשכר]]+טבלה1[[#This Row],[מספר ימי העדרות בשכר- לצורך בחינות]]))</f>
        <v>0</v>
      </c>
      <c r="H134" s="95"/>
      <c r="I134" s="94"/>
      <c r="J134" s="94"/>
      <c r="K134" s="94"/>
      <c r="L134" s="94"/>
      <c r="M134" s="94"/>
      <c r="N134" s="94"/>
      <c r="O134" s="94"/>
      <c r="P134" s="94"/>
      <c r="Q134" s="95"/>
      <c r="R134" s="95"/>
      <c r="S134" s="109"/>
      <c r="T134" s="109"/>
      <c r="U134" s="109"/>
      <c r="V134" s="110"/>
    </row>
    <row r="135" spans="1:22" ht="30" customHeight="1" x14ac:dyDescent="0.25">
      <c r="A135" s="18"/>
      <c r="B135" s="130"/>
      <c r="C135" s="95"/>
      <c r="D135" s="95"/>
      <c r="E135" s="95"/>
      <c r="F135" s="95"/>
      <c r="G135">
        <f>(טבלה1[[#This Row],[מספר משתתפים ]]*(טבלה1[[#This Row],[מספר ימי העדרות בשכר]]+טבלה1[[#This Row],[מספר ימי העדרות בשכר- לצורך בחינות]]))</f>
        <v>0</v>
      </c>
      <c r="H135" s="95"/>
      <c r="I135" s="94"/>
      <c r="J135" s="94"/>
      <c r="K135" s="94"/>
      <c r="L135" s="94"/>
      <c r="M135" s="94"/>
      <c r="N135" s="94"/>
      <c r="O135" s="94"/>
      <c r="P135" s="94"/>
      <c r="Q135" s="95"/>
      <c r="R135" s="95"/>
      <c r="S135" s="109"/>
      <c r="T135" s="109"/>
      <c r="U135" s="109"/>
      <c r="V135" s="110"/>
    </row>
    <row r="136" spans="1:22" ht="30" customHeight="1" x14ac:dyDescent="0.25">
      <c r="A136" s="18"/>
      <c r="B136" s="130"/>
      <c r="C136" s="95"/>
      <c r="D136" s="95"/>
      <c r="E136" s="95"/>
      <c r="F136" s="95"/>
      <c r="G136">
        <f>(טבלה1[[#This Row],[מספר משתתפים ]]*(טבלה1[[#This Row],[מספר ימי העדרות בשכר]]+טבלה1[[#This Row],[מספר ימי העדרות בשכר- לצורך בחינות]]))</f>
        <v>0</v>
      </c>
      <c r="H136" s="95"/>
      <c r="I136" s="94"/>
      <c r="J136" s="94"/>
      <c r="K136" s="94"/>
      <c r="L136" s="94"/>
      <c r="M136" s="94"/>
      <c r="N136" s="94"/>
      <c r="O136" s="94"/>
      <c r="P136" s="94"/>
      <c r="Q136" s="95"/>
      <c r="R136" s="95"/>
      <c r="S136" s="109"/>
      <c r="T136" s="109"/>
      <c r="U136" s="109"/>
      <c r="V136" s="110"/>
    </row>
    <row r="137" spans="1:22" ht="30" customHeight="1" x14ac:dyDescent="0.25">
      <c r="A137" s="18"/>
      <c r="B137" s="135"/>
      <c r="C137" s="136"/>
      <c r="D137" s="95"/>
      <c r="E137" s="95"/>
      <c r="F137" s="95"/>
      <c r="G137">
        <f>(טבלה1[[#This Row],[מספר משתתפים ]]*(טבלה1[[#This Row],[מספר ימי העדרות בשכר]]+טבלה1[[#This Row],[מספר ימי העדרות בשכר- לצורך בחינות]]))</f>
        <v>0</v>
      </c>
      <c r="H137" s="95"/>
      <c r="I137" s="94"/>
      <c r="J137" s="94"/>
      <c r="K137" s="94"/>
      <c r="L137" s="94"/>
      <c r="M137" s="94"/>
      <c r="N137" s="94"/>
      <c r="O137" s="94"/>
      <c r="P137" s="94"/>
      <c r="Q137" s="95"/>
      <c r="R137" s="95"/>
      <c r="S137" s="112"/>
      <c r="T137" s="112"/>
      <c r="U137" s="112"/>
      <c r="V137" s="110"/>
    </row>
    <row r="138" spans="1:22" ht="30" customHeight="1" x14ac:dyDescent="0.25">
      <c r="A138" s="18"/>
      <c r="B138" s="135"/>
      <c r="C138" s="136"/>
      <c r="D138" s="95"/>
      <c r="E138" s="95"/>
      <c r="F138" s="95"/>
      <c r="G138">
        <f>(טבלה1[[#This Row],[מספר משתתפים ]]*(טבלה1[[#This Row],[מספר ימי העדרות בשכר]]+טבלה1[[#This Row],[מספר ימי העדרות בשכר- לצורך בחינות]]))</f>
        <v>0</v>
      </c>
      <c r="H138" s="95"/>
      <c r="I138" s="94"/>
      <c r="J138" s="94"/>
      <c r="K138" s="94"/>
      <c r="L138" s="94"/>
      <c r="M138" s="94"/>
      <c r="N138" s="94"/>
      <c r="O138" s="94"/>
      <c r="P138" s="94"/>
      <c r="Q138" s="95"/>
      <c r="R138" s="95"/>
      <c r="S138" s="112"/>
      <c r="T138" s="112"/>
      <c r="U138" s="112"/>
      <c r="V138" s="110"/>
    </row>
    <row r="139" spans="1:22" ht="30" customHeight="1" x14ac:dyDescent="0.25">
      <c r="A139" s="18"/>
      <c r="B139" s="135"/>
      <c r="C139" s="136"/>
      <c r="D139" s="95"/>
      <c r="E139" s="95"/>
      <c r="F139" s="95"/>
      <c r="G139">
        <f>(טבלה1[[#This Row],[מספר משתתפים ]]*(טבלה1[[#This Row],[מספר ימי העדרות בשכר]]+טבלה1[[#This Row],[מספר ימי העדרות בשכר- לצורך בחינות]]))</f>
        <v>0</v>
      </c>
      <c r="H139" s="95"/>
      <c r="I139" s="94"/>
      <c r="J139" s="94"/>
      <c r="K139" s="94"/>
      <c r="L139" s="94"/>
      <c r="M139" s="94"/>
      <c r="N139" s="94"/>
      <c r="O139" s="94"/>
      <c r="P139" s="94"/>
      <c r="Q139" s="95"/>
      <c r="R139" s="95"/>
      <c r="S139" s="112"/>
      <c r="T139" s="112"/>
      <c r="U139" s="112"/>
      <c r="V139" s="110"/>
    </row>
    <row r="140" spans="1:22" ht="30" customHeight="1" x14ac:dyDescent="0.25">
      <c r="A140" s="18"/>
      <c r="B140" s="135"/>
      <c r="C140" s="136"/>
      <c r="D140" s="95"/>
      <c r="E140" s="95"/>
      <c r="F140" s="95"/>
      <c r="G140">
        <f>(טבלה1[[#This Row],[מספר משתתפים ]]*(טבלה1[[#This Row],[מספר ימי העדרות בשכר]]+טבלה1[[#This Row],[מספר ימי העדרות בשכר- לצורך בחינות]]))</f>
        <v>0</v>
      </c>
      <c r="H140" s="95"/>
      <c r="I140" s="94"/>
      <c r="J140" s="94"/>
      <c r="K140" s="94"/>
      <c r="L140" s="94"/>
      <c r="M140" s="94"/>
      <c r="N140" s="94"/>
      <c r="O140" s="94"/>
      <c r="P140" s="94"/>
      <c r="Q140" s="95"/>
      <c r="R140" s="95"/>
      <c r="S140" s="112"/>
      <c r="T140" s="112"/>
      <c r="U140" s="112"/>
      <c r="V140" s="110"/>
    </row>
    <row r="141" spans="1:22" ht="30" customHeight="1" x14ac:dyDescent="0.25">
      <c r="A141" s="18"/>
      <c r="B141" s="135"/>
      <c r="C141" s="136"/>
      <c r="D141" s="95"/>
      <c r="E141" s="95"/>
      <c r="F141" s="95"/>
      <c r="G141">
        <f>(טבלה1[[#This Row],[מספר משתתפים ]]*(טבלה1[[#This Row],[מספר ימי העדרות בשכר]]+טבלה1[[#This Row],[מספר ימי העדרות בשכר- לצורך בחינות]]))</f>
        <v>0</v>
      </c>
      <c r="H141" s="95"/>
      <c r="I141" s="94"/>
      <c r="J141" s="94"/>
      <c r="K141" s="94"/>
      <c r="L141" s="94"/>
      <c r="M141" s="94"/>
      <c r="N141" s="94"/>
      <c r="O141" s="94"/>
      <c r="P141" s="94"/>
      <c r="Q141" s="95"/>
      <c r="R141" s="95"/>
      <c r="S141" s="112"/>
      <c r="T141" s="112"/>
      <c r="U141" s="112"/>
      <c r="V141" s="110"/>
    </row>
    <row r="142" spans="1:22" ht="30" customHeight="1" x14ac:dyDescent="0.25">
      <c r="A142" s="18"/>
      <c r="B142" s="135"/>
      <c r="C142" s="136"/>
      <c r="D142" s="95"/>
      <c r="E142" s="95"/>
      <c r="F142" s="95"/>
      <c r="G142">
        <f>(טבלה1[[#This Row],[מספר משתתפים ]]*(טבלה1[[#This Row],[מספר ימי העדרות בשכר]]+טבלה1[[#This Row],[מספר ימי העדרות בשכר- לצורך בחינות]]))</f>
        <v>0</v>
      </c>
      <c r="H142" s="95"/>
      <c r="I142" s="94"/>
      <c r="J142" s="94"/>
      <c r="K142" s="94"/>
      <c r="L142" s="94"/>
      <c r="M142" s="94"/>
      <c r="N142" s="94"/>
      <c r="O142" s="94"/>
      <c r="P142" s="94"/>
      <c r="Q142" s="95"/>
      <c r="R142" s="95"/>
      <c r="S142" s="112"/>
      <c r="T142" s="112"/>
      <c r="U142" s="112"/>
      <c r="V142" s="110"/>
    </row>
    <row r="143" spans="1:22" ht="30" customHeight="1" x14ac:dyDescent="0.25">
      <c r="A143" s="18"/>
      <c r="B143" s="135"/>
      <c r="C143" s="136"/>
      <c r="D143" s="95"/>
      <c r="E143" s="95"/>
      <c r="F143" s="95"/>
      <c r="G143">
        <f>(טבלה1[[#This Row],[מספר משתתפים ]]*(טבלה1[[#This Row],[מספר ימי העדרות בשכר]]+טבלה1[[#This Row],[מספר ימי העדרות בשכר- לצורך בחינות]]))</f>
        <v>0</v>
      </c>
      <c r="H143" s="95"/>
      <c r="I143" s="94"/>
      <c r="J143" s="94"/>
      <c r="K143" s="94"/>
      <c r="L143" s="94"/>
      <c r="M143" s="94"/>
      <c r="N143" s="94"/>
      <c r="O143" s="94"/>
      <c r="P143" s="94"/>
      <c r="Q143" s="95"/>
      <c r="R143" s="95"/>
      <c r="S143" s="112"/>
      <c r="T143" s="112"/>
      <c r="U143" s="112"/>
      <c r="V143" s="110"/>
    </row>
    <row r="144" spans="1:22" ht="30" customHeight="1" x14ac:dyDescent="0.25">
      <c r="A144" s="18"/>
      <c r="B144" s="135"/>
      <c r="C144" s="136"/>
      <c r="D144" s="95"/>
      <c r="E144" s="95"/>
      <c r="F144" s="95"/>
      <c r="G144">
        <f>(טבלה1[[#This Row],[מספר משתתפים ]]*(טבלה1[[#This Row],[מספר ימי העדרות בשכר]]+טבלה1[[#This Row],[מספר ימי העדרות בשכר- לצורך בחינות]]))</f>
        <v>0</v>
      </c>
      <c r="H144" s="95"/>
      <c r="I144" s="94"/>
      <c r="J144" s="94"/>
      <c r="K144" s="94"/>
      <c r="L144" s="94"/>
      <c r="M144" s="94"/>
      <c r="N144" s="94"/>
      <c r="O144" s="94"/>
      <c r="P144" s="94"/>
      <c r="Q144" s="95"/>
      <c r="R144" s="95"/>
      <c r="S144" s="112"/>
      <c r="T144" s="112"/>
      <c r="U144" s="112"/>
      <c r="V144" s="110"/>
    </row>
    <row r="145" spans="1:22" ht="30" customHeight="1" x14ac:dyDescent="0.25">
      <c r="A145" s="18"/>
      <c r="B145" s="135"/>
      <c r="C145" s="136"/>
      <c r="D145" s="95"/>
      <c r="E145" s="95"/>
      <c r="F145" s="95"/>
      <c r="G145">
        <f>(טבלה1[[#This Row],[מספר משתתפים ]]*(טבלה1[[#This Row],[מספר ימי העדרות בשכר]]+טבלה1[[#This Row],[מספר ימי העדרות בשכר- לצורך בחינות]]))</f>
        <v>0</v>
      </c>
      <c r="H145" s="95"/>
      <c r="I145" s="94"/>
      <c r="J145" s="94"/>
      <c r="K145" s="94"/>
      <c r="L145" s="94"/>
      <c r="M145" s="94"/>
      <c r="N145" s="94"/>
      <c r="O145" s="94"/>
      <c r="P145" s="94"/>
      <c r="Q145" s="95"/>
      <c r="R145" s="95"/>
      <c r="S145" s="112"/>
      <c r="T145" s="112"/>
      <c r="U145" s="112"/>
      <c r="V145" s="110"/>
    </row>
    <row r="146" spans="1:22" ht="30" customHeight="1" x14ac:dyDescent="0.25">
      <c r="A146" s="18"/>
      <c r="B146" s="135"/>
      <c r="C146" s="136"/>
      <c r="D146" s="95"/>
      <c r="E146" s="95"/>
      <c r="F146" s="95"/>
      <c r="G146">
        <f>(טבלה1[[#This Row],[מספר משתתפים ]]*(טבלה1[[#This Row],[מספר ימי העדרות בשכר]]+טבלה1[[#This Row],[מספר ימי העדרות בשכר- לצורך בחינות]]))</f>
        <v>0</v>
      </c>
      <c r="H146" s="95"/>
      <c r="I146" s="94"/>
      <c r="J146" s="94"/>
      <c r="K146" s="94"/>
      <c r="L146" s="94"/>
      <c r="M146" s="94"/>
      <c r="N146" s="94"/>
      <c r="O146" s="94"/>
      <c r="P146" s="94"/>
      <c r="Q146" s="95"/>
      <c r="R146" s="95"/>
      <c r="S146" s="112"/>
      <c r="T146" s="112"/>
      <c r="U146" s="112"/>
      <c r="V146" s="110"/>
    </row>
    <row r="147" spans="1:22" ht="30" customHeight="1" x14ac:dyDescent="0.25">
      <c r="A147" s="18"/>
      <c r="B147" s="135"/>
      <c r="C147" s="136"/>
      <c r="D147" s="95"/>
      <c r="E147" s="95"/>
      <c r="F147" s="95"/>
      <c r="G147">
        <f>(טבלה1[[#This Row],[מספר משתתפים ]]*(טבלה1[[#This Row],[מספר ימי העדרות בשכר]]+טבלה1[[#This Row],[מספר ימי העדרות בשכר- לצורך בחינות]]))</f>
        <v>0</v>
      </c>
      <c r="H147" s="95"/>
      <c r="I147" s="94"/>
      <c r="J147" s="94"/>
      <c r="K147" s="94"/>
      <c r="L147" s="94"/>
      <c r="M147" s="94"/>
      <c r="N147" s="94"/>
      <c r="O147" s="94"/>
      <c r="P147" s="94"/>
      <c r="Q147" s="95"/>
      <c r="R147" s="95"/>
      <c r="S147" s="112"/>
      <c r="T147" s="112"/>
      <c r="U147" s="112"/>
      <c r="V147" s="110"/>
    </row>
    <row r="148" spans="1:22" ht="30" customHeight="1" x14ac:dyDescent="0.25">
      <c r="A148" s="18"/>
      <c r="B148" s="135"/>
      <c r="C148" s="136"/>
      <c r="D148" s="95"/>
      <c r="E148" s="95"/>
      <c r="F148" s="95"/>
      <c r="G148">
        <f>(טבלה1[[#This Row],[מספר משתתפים ]]*(טבלה1[[#This Row],[מספר ימי העדרות בשכר]]+טבלה1[[#This Row],[מספר ימי העדרות בשכר- לצורך בחינות]]))</f>
        <v>0</v>
      </c>
      <c r="H148" s="95"/>
      <c r="I148" s="94"/>
      <c r="J148" s="94"/>
      <c r="K148" s="94"/>
      <c r="L148" s="94"/>
      <c r="M148" s="94"/>
      <c r="N148" s="94"/>
      <c r="O148" s="94"/>
      <c r="P148" s="94"/>
      <c r="Q148" s="95"/>
      <c r="R148" s="95"/>
      <c r="S148" s="112"/>
      <c r="T148" s="112"/>
      <c r="U148" s="112"/>
      <c r="V148" s="110"/>
    </row>
    <row r="149" spans="1:22" ht="30" customHeight="1" x14ac:dyDescent="0.25">
      <c r="A149" s="18"/>
      <c r="B149" s="135"/>
      <c r="C149" s="136"/>
      <c r="D149" s="95"/>
      <c r="E149" s="95"/>
      <c r="F149" s="95"/>
      <c r="G149">
        <f>(טבלה1[[#This Row],[מספר משתתפים ]]*(טבלה1[[#This Row],[מספר ימי העדרות בשכר]]+טבלה1[[#This Row],[מספר ימי העדרות בשכר- לצורך בחינות]]))</f>
        <v>0</v>
      </c>
      <c r="H149" s="95"/>
      <c r="I149" s="94"/>
      <c r="J149" s="94"/>
      <c r="K149" s="94"/>
      <c r="L149" s="94"/>
      <c r="M149" s="94"/>
      <c r="N149" s="94"/>
      <c r="O149" s="94"/>
      <c r="P149" s="94"/>
      <c r="Q149" s="95"/>
      <c r="R149" s="95"/>
      <c r="S149" s="112"/>
      <c r="T149" s="112"/>
      <c r="U149" s="112"/>
      <c r="V149" s="110"/>
    </row>
    <row r="150" spans="1:22" ht="30" customHeight="1" x14ac:dyDescent="0.25">
      <c r="A150" s="18"/>
      <c r="B150" s="135"/>
      <c r="C150" s="136"/>
      <c r="D150" s="95"/>
      <c r="E150" s="95"/>
      <c r="F150" s="95"/>
      <c r="G150">
        <f>(טבלה1[[#This Row],[מספר משתתפים ]]*(טבלה1[[#This Row],[מספר ימי העדרות בשכר]]+טבלה1[[#This Row],[מספר ימי העדרות בשכר- לצורך בחינות]]))</f>
        <v>0</v>
      </c>
      <c r="H150" s="95"/>
      <c r="I150" s="94"/>
      <c r="J150" s="94"/>
      <c r="K150" s="94"/>
      <c r="L150" s="94"/>
      <c r="M150" s="94"/>
      <c r="N150" s="94"/>
      <c r="O150" s="94"/>
      <c r="P150" s="94"/>
      <c r="Q150" s="95"/>
      <c r="R150" s="95"/>
      <c r="S150" s="112"/>
      <c r="T150" s="112"/>
      <c r="U150" s="112"/>
      <c r="V150" s="110"/>
    </row>
    <row r="151" spans="1:22" ht="30" customHeight="1" x14ac:dyDescent="0.25">
      <c r="A151" s="18"/>
      <c r="B151" s="135"/>
      <c r="C151" s="136"/>
      <c r="D151" s="95"/>
      <c r="E151" s="95"/>
      <c r="F151" s="95"/>
      <c r="G151">
        <f>(טבלה1[[#This Row],[מספר משתתפים ]]*(טבלה1[[#This Row],[מספר ימי העדרות בשכר]]+טבלה1[[#This Row],[מספר ימי העדרות בשכר- לצורך בחינות]]))</f>
        <v>0</v>
      </c>
      <c r="H151" s="95"/>
      <c r="I151" s="94"/>
      <c r="J151" s="94"/>
      <c r="K151" s="94"/>
      <c r="L151" s="94"/>
      <c r="M151" s="94"/>
      <c r="N151" s="94"/>
      <c r="O151" s="94"/>
      <c r="P151" s="94"/>
      <c r="Q151" s="95"/>
      <c r="R151" s="95"/>
      <c r="S151" s="112"/>
      <c r="T151" s="112"/>
      <c r="U151" s="112"/>
      <c r="V151" s="110"/>
    </row>
    <row r="152" spans="1:22" ht="30" customHeight="1" x14ac:dyDescent="0.25">
      <c r="A152" s="18"/>
      <c r="B152" s="135"/>
      <c r="C152" s="136"/>
      <c r="D152" s="95"/>
      <c r="E152" s="95"/>
      <c r="F152" s="95"/>
      <c r="G152">
        <f>(טבלה1[[#This Row],[מספר משתתפים ]]*(טבלה1[[#This Row],[מספר ימי העדרות בשכר]]+טבלה1[[#This Row],[מספר ימי העדרות בשכר- לצורך בחינות]]))</f>
        <v>0</v>
      </c>
      <c r="H152" s="95"/>
      <c r="I152" s="94"/>
      <c r="J152" s="94"/>
      <c r="K152" s="94"/>
      <c r="L152" s="94"/>
      <c r="M152" s="94"/>
      <c r="N152" s="94"/>
      <c r="O152" s="94"/>
      <c r="P152" s="94"/>
      <c r="Q152" s="95"/>
      <c r="R152" s="95"/>
      <c r="S152" s="112"/>
      <c r="T152" s="112"/>
      <c r="U152" s="112"/>
      <c r="V152" s="110"/>
    </row>
    <row r="153" spans="1:22" ht="30" customHeight="1" x14ac:dyDescent="0.25">
      <c r="A153" s="18"/>
      <c r="B153" s="130"/>
      <c r="C153" s="95"/>
      <c r="D153" s="95"/>
      <c r="E153" s="95"/>
      <c r="F153" s="95"/>
      <c r="G153">
        <f>(טבלה1[[#This Row],[מספר משתתפים ]]*(טבלה1[[#This Row],[מספר ימי העדרות בשכר]]+טבלה1[[#This Row],[מספר ימי העדרות בשכר- לצורך בחינות]]))</f>
        <v>0</v>
      </c>
      <c r="H153" s="95"/>
      <c r="I153" s="94"/>
      <c r="J153" s="94"/>
      <c r="K153" s="94"/>
      <c r="L153" s="94"/>
      <c r="M153" s="94"/>
      <c r="N153" s="94"/>
      <c r="O153" s="94"/>
      <c r="P153" s="94"/>
      <c r="Q153" s="95"/>
      <c r="R153" s="95"/>
      <c r="S153" s="109"/>
      <c r="T153" s="109"/>
      <c r="U153" s="109"/>
      <c r="V153" s="110"/>
    </row>
    <row r="154" spans="1:22" ht="30" customHeight="1" x14ac:dyDescent="0.25">
      <c r="A154" s="18"/>
      <c r="B154" s="130"/>
      <c r="C154" s="95"/>
      <c r="D154" s="95"/>
      <c r="E154" s="95"/>
      <c r="F154" s="95"/>
      <c r="G154">
        <f>(טבלה1[[#This Row],[מספר משתתפים ]]*(טבלה1[[#This Row],[מספר ימי העדרות בשכר]]+טבלה1[[#This Row],[מספר ימי העדרות בשכר- לצורך בחינות]]))</f>
        <v>0</v>
      </c>
      <c r="H154" s="95"/>
      <c r="I154" s="94"/>
      <c r="J154" s="94"/>
      <c r="K154" s="94"/>
      <c r="L154" s="94"/>
      <c r="M154" s="94"/>
      <c r="N154" s="94"/>
      <c r="O154" s="94"/>
      <c r="P154" s="94"/>
      <c r="Q154" s="95"/>
      <c r="R154" s="95"/>
      <c r="S154" s="109"/>
      <c r="T154" s="109"/>
      <c r="U154" s="109"/>
      <c r="V154" s="110"/>
    </row>
    <row r="155" spans="1:22" ht="30" customHeight="1" x14ac:dyDescent="0.25">
      <c r="A155" s="18"/>
      <c r="B155" s="130"/>
      <c r="C155" s="95"/>
      <c r="D155" s="95"/>
      <c r="E155" s="95"/>
      <c r="F155" s="95"/>
      <c r="G155">
        <f>(טבלה1[[#This Row],[מספר משתתפים ]]*(טבלה1[[#This Row],[מספר ימי העדרות בשכר]]+טבלה1[[#This Row],[מספר ימי העדרות בשכר- לצורך בחינות]]))</f>
        <v>0</v>
      </c>
      <c r="H155" s="95"/>
      <c r="I155" s="94"/>
      <c r="J155" s="94"/>
      <c r="K155" s="94"/>
      <c r="L155" s="94"/>
      <c r="M155" s="94"/>
      <c r="N155" s="94"/>
      <c r="O155" s="94"/>
      <c r="P155" s="94"/>
      <c r="Q155" s="95"/>
      <c r="R155" s="95"/>
      <c r="S155" s="111"/>
      <c r="T155" s="111"/>
      <c r="U155" s="111"/>
      <c r="V155" s="110"/>
    </row>
    <row r="156" spans="1:22" ht="30" customHeight="1" x14ac:dyDescent="0.25">
      <c r="A156" s="18"/>
      <c r="B156" s="130"/>
      <c r="C156" s="95"/>
      <c r="D156" s="95"/>
      <c r="E156" s="95"/>
      <c r="F156" s="95"/>
      <c r="G156">
        <f>(טבלה1[[#This Row],[מספר משתתפים ]]*(טבלה1[[#This Row],[מספר ימי העדרות בשכר]]+טבלה1[[#This Row],[מספר ימי העדרות בשכר- לצורך בחינות]]))</f>
        <v>0</v>
      </c>
      <c r="H156" s="95"/>
      <c r="I156" s="94"/>
      <c r="J156" s="94"/>
      <c r="K156" s="94"/>
      <c r="L156" s="94"/>
      <c r="M156" s="94"/>
      <c r="N156" s="94"/>
      <c r="O156" s="94"/>
      <c r="P156" s="94"/>
      <c r="Q156" s="95"/>
      <c r="R156" s="95"/>
      <c r="S156" s="109"/>
      <c r="T156" s="109"/>
      <c r="U156" s="109"/>
      <c r="V156" s="110"/>
    </row>
    <row r="157" spans="1:22" ht="30" customHeight="1" x14ac:dyDescent="0.25">
      <c r="A157" s="18"/>
      <c r="B157" s="130"/>
      <c r="C157" s="95"/>
      <c r="D157" s="95"/>
      <c r="E157" s="95"/>
      <c r="F157" s="95"/>
      <c r="G157">
        <f>(טבלה1[[#This Row],[מספר משתתפים ]]*(טבלה1[[#This Row],[מספר ימי העדרות בשכר]]+טבלה1[[#This Row],[מספר ימי העדרות בשכר- לצורך בחינות]]))</f>
        <v>0</v>
      </c>
      <c r="H157" s="95"/>
      <c r="I157" s="94"/>
      <c r="J157" s="94"/>
      <c r="K157" s="94"/>
      <c r="L157" s="94"/>
      <c r="M157" s="94"/>
      <c r="N157" s="94"/>
      <c r="O157" s="94"/>
      <c r="P157" s="94"/>
      <c r="Q157" s="95"/>
      <c r="R157" s="95"/>
      <c r="S157" s="109"/>
      <c r="T157" s="109"/>
      <c r="U157" s="109"/>
      <c r="V157" s="110"/>
    </row>
    <row r="158" spans="1:22" ht="30" customHeight="1" x14ac:dyDescent="0.25">
      <c r="A158" s="18"/>
      <c r="B158" s="130"/>
      <c r="C158" s="95"/>
      <c r="D158" s="95"/>
      <c r="E158" s="95"/>
      <c r="F158" s="95"/>
      <c r="G158">
        <f>(טבלה1[[#This Row],[מספר משתתפים ]]*(טבלה1[[#This Row],[מספר ימי העדרות בשכר]]+טבלה1[[#This Row],[מספר ימי העדרות בשכר- לצורך בחינות]]))</f>
        <v>0</v>
      </c>
      <c r="H158" s="95"/>
      <c r="I158" s="94"/>
      <c r="J158" s="94"/>
      <c r="K158" s="94"/>
      <c r="L158" s="94"/>
      <c r="M158" s="94"/>
      <c r="N158" s="94"/>
      <c r="O158" s="94"/>
      <c r="P158" s="94"/>
      <c r="Q158" s="95"/>
      <c r="R158" s="95"/>
      <c r="S158" s="109"/>
      <c r="T158" s="109"/>
      <c r="U158" s="109"/>
      <c r="V158" s="110"/>
    </row>
    <row r="159" spans="1:22" ht="30" customHeight="1" x14ac:dyDescent="0.25">
      <c r="A159" s="18"/>
      <c r="B159" s="130"/>
      <c r="C159" s="95"/>
      <c r="D159" s="95"/>
      <c r="E159" s="95"/>
      <c r="F159" s="95"/>
      <c r="G159">
        <f>(טבלה1[[#This Row],[מספר משתתפים ]]*(טבלה1[[#This Row],[מספר ימי העדרות בשכר]]+טבלה1[[#This Row],[מספר ימי העדרות בשכר- לצורך בחינות]]))</f>
        <v>0</v>
      </c>
      <c r="H159" s="95"/>
      <c r="I159" s="94"/>
      <c r="J159" s="94"/>
      <c r="K159" s="94"/>
      <c r="L159" s="94"/>
      <c r="M159" s="94"/>
      <c r="N159" s="94"/>
      <c r="O159" s="94"/>
      <c r="P159" s="94"/>
      <c r="Q159" s="95"/>
      <c r="R159" s="95"/>
      <c r="S159" s="109"/>
      <c r="T159" s="109"/>
      <c r="U159" s="109"/>
      <c r="V159" s="110"/>
    </row>
    <row r="160" spans="1:22" ht="30" customHeight="1" x14ac:dyDescent="0.25">
      <c r="A160" s="18"/>
      <c r="B160" s="130"/>
      <c r="C160" s="95"/>
      <c r="D160" s="95"/>
      <c r="E160" s="95"/>
      <c r="F160" s="95"/>
      <c r="G160">
        <f>(טבלה1[[#This Row],[מספר משתתפים ]]*(טבלה1[[#This Row],[מספר ימי העדרות בשכר]]+טבלה1[[#This Row],[מספר ימי העדרות בשכר- לצורך בחינות]]))</f>
        <v>0</v>
      </c>
      <c r="H160" s="95"/>
      <c r="I160" s="94"/>
      <c r="J160" s="94"/>
      <c r="K160" s="94"/>
      <c r="L160" s="94"/>
      <c r="M160" s="94"/>
      <c r="N160" s="94"/>
      <c r="O160" s="94"/>
      <c r="P160" s="94"/>
      <c r="Q160" s="95"/>
      <c r="R160" s="95"/>
      <c r="S160" s="111"/>
      <c r="T160" s="111"/>
      <c r="U160" s="111"/>
      <c r="V160" s="110"/>
    </row>
    <row r="161" spans="1:22" ht="30" customHeight="1" x14ac:dyDescent="0.25">
      <c r="A161" s="18"/>
      <c r="B161" s="130"/>
      <c r="C161" s="95"/>
      <c r="D161" s="95"/>
      <c r="E161" s="95"/>
      <c r="F161" s="95"/>
      <c r="G161">
        <f>(טבלה1[[#This Row],[מספר משתתפים ]]*(טבלה1[[#This Row],[מספר ימי העדרות בשכר]]+טבלה1[[#This Row],[מספר ימי העדרות בשכר- לצורך בחינות]]))</f>
        <v>0</v>
      </c>
      <c r="H161" s="95"/>
      <c r="I161" s="94"/>
      <c r="J161" s="94"/>
      <c r="K161" s="94"/>
      <c r="L161" s="94"/>
      <c r="M161" s="94"/>
      <c r="N161" s="94"/>
      <c r="O161" s="94"/>
      <c r="P161" s="94"/>
      <c r="Q161" s="95"/>
      <c r="R161" s="95"/>
      <c r="S161" s="109"/>
      <c r="T161" s="109"/>
      <c r="U161" s="109"/>
      <c r="V161" s="110"/>
    </row>
    <row r="162" spans="1:22" ht="30" customHeight="1" x14ac:dyDescent="0.25">
      <c r="A162" s="18"/>
      <c r="B162" s="130"/>
      <c r="C162" s="95"/>
      <c r="D162" s="95"/>
      <c r="E162" s="95"/>
      <c r="F162" s="95"/>
      <c r="G162">
        <f>(טבלה1[[#This Row],[מספר משתתפים ]]*(טבלה1[[#This Row],[מספר ימי העדרות בשכר]]+טבלה1[[#This Row],[מספר ימי העדרות בשכר- לצורך בחינות]]))</f>
        <v>0</v>
      </c>
      <c r="H162" s="95"/>
      <c r="I162" s="94"/>
      <c r="J162" s="94"/>
      <c r="K162" s="94"/>
      <c r="L162" s="94"/>
      <c r="M162" s="94"/>
      <c r="N162" s="94"/>
      <c r="O162" s="94"/>
      <c r="P162" s="94"/>
      <c r="Q162" s="95"/>
      <c r="R162" s="95"/>
      <c r="S162" s="109"/>
      <c r="T162" s="109"/>
      <c r="U162" s="109"/>
      <c r="V162" s="110"/>
    </row>
    <row r="163" spans="1:22" ht="30" customHeight="1" x14ac:dyDescent="0.25">
      <c r="A163" s="18"/>
      <c r="B163" s="130"/>
      <c r="C163" s="95"/>
      <c r="D163" s="95"/>
      <c r="E163" s="95"/>
      <c r="F163" s="95"/>
      <c r="G163">
        <f>(טבלה1[[#This Row],[מספר משתתפים ]]*(טבלה1[[#This Row],[מספר ימי העדרות בשכר]]+טבלה1[[#This Row],[מספר ימי העדרות בשכר- לצורך בחינות]]))</f>
        <v>0</v>
      </c>
      <c r="H163" s="95"/>
      <c r="I163" s="94"/>
      <c r="J163" s="94"/>
      <c r="K163" s="94"/>
      <c r="L163" s="94"/>
      <c r="M163" s="94"/>
      <c r="N163" s="94"/>
      <c r="O163" s="94"/>
      <c r="P163" s="94"/>
      <c r="Q163" s="95"/>
      <c r="R163" s="95"/>
      <c r="S163" s="109"/>
      <c r="T163" s="109"/>
      <c r="U163" s="109"/>
      <c r="V163" s="110"/>
    </row>
    <row r="164" spans="1:22" ht="30" customHeight="1" x14ac:dyDescent="0.25">
      <c r="A164" s="18"/>
      <c r="B164" s="130"/>
      <c r="C164" s="95"/>
      <c r="D164" s="95"/>
      <c r="E164" s="95"/>
      <c r="F164" s="95"/>
      <c r="G164">
        <f>(טבלה1[[#This Row],[מספר משתתפים ]]*(טבלה1[[#This Row],[מספר ימי העדרות בשכר]]+טבלה1[[#This Row],[מספר ימי העדרות בשכר- לצורך בחינות]]))</f>
        <v>0</v>
      </c>
      <c r="H164" s="95"/>
      <c r="I164" s="94"/>
      <c r="J164" s="94"/>
      <c r="K164" s="94"/>
      <c r="L164" s="94"/>
      <c r="M164" s="94"/>
      <c r="N164" s="94"/>
      <c r="O164" s="94"/>
      <c r="P164" s="94"/>
      <c r="Q164" s="95"/>
      <c r="R164" s="112"/>
      <c r="S164" s="111"/>
      <c r="T164" s="109"/>
      <c r="U164" s="109"/>
      <c r="V164" s="113"/>
    </row>
    <row r="165" spans="1:22" ht="30" customHeight="1" x14ac:dyDescent="0.25">
      <c r="A165" s="18"/>
      <c r="B165" s="130"/>
      <c r="C165" s="95"/>
      <c r="D165" s="95"/>
      <c r="E165" s="95"/>
      <c r="F165" s="95"/>
      <c r="G165">
        <f>(טבלה1[[#This Row],[מספר משתתפים ]]*(טבלה1[[#This Row],[מספר ימי העדרות בשכר]]+טבלה1[[#This Row],[מספר ימי העדרות בשכר- לצורך בחינות]]))</f>
        <v>0</v>
      </c>
      <c r="H165" s="95"/>
      <c r="I165" s="94"/>
      <c r="J165" s="94"/>
      <c r="K165" s="94"/>
      <c r="L165" s="94"/>
      <c r="M165" s="94"/>
      <c r="N165" s="94"/>
      <c r="O165" s="94"/>
      <c r="P165" s="94"/>
      <c r="Q165" s="95"/>
      <c r="R165" s="112"/>
      <c r="S165" s="111"/>
      <c r="T165" s="109"/>
      <c r="U165" s="109"/>
      <c r="V165" s="113"/>
    </row>
    <row r="166" spans="1:22" ht="30" customHeight="1" x14ac:dyDescent="0.25">
      <c r="A166" s="18"/>
      <c r="B166" s="130"/>
      <c r="C166" s="95"/>
      <c r="D166" s="95"/>
      <c r="E166" s="95"/>
      <c r="F166" s="95"/>
      <c r="G166">
        <f>(טבלה1[[#This Row],[מספר משתתפים ]]*(טבלה1[[#This Row],[מספר ימי העדרות בשכר]]+טבלה1[[#This Row],[מספר ימי העדרות בשכר- לצורך בחינות]]))</f>
        <v>0</v>
      </c>
      <c r="H166" s="95"/>
      <c r="I166" s="94"/>
      <c r="J166" s="94"/>
      <c r="K166" s="94"/>
      <c r="L166" s="94"/>
      <c r="M166" s="94"/>
      <c r="N166" s="94"/>
      <c r="O166" s="94"/>
      <c r="P166" s="94"/>
      <c r="Q166" s="95"/>
      <c r="R166" s="112"/>
      <c r="S166" s="111"/>
      <c r="T166" s="111"/>
      <c r="U166" s="111"/>
      <c r="V166" s="113"/>
    </row>
    <row r="167" spans="1:22" ht="30" customHeight="1" x14ac:dyDescent="0.25">
      <c r="A167" s="18"/>
      <c r="B167" s="130"/>
      <c r="C167" s="95"/>
      <c r="D167" s="95"/>
      <c r="E167" s="95"/>
      <c r="F167" s="95"/>
      <c r="G167">
        <f>(טבלה1[[#This Row],[מספר משתתפים ]]*(טבלה1[[#This Row],[מספר ימי העדרות בשכר]]+טבלה1[[#This Row],[מספר ימי העדרות בשכר- לצורך בחינות]]))</f>
        <v>0</v>
      </c>
      <c r="H167" s="95"/>
      <c r="I167" s="94"/>
      <c r="J167" s="94"/>
      <c r="K167" s="94"/>
      <c r="L167" s="94"/>
      <c r="M167" s="94"/>
      <c r="N167" s="94"/>
      <c r="O167" s="94"/>
      <c r="P167" s="94"/>
      <c r="Q167" s="95"/>
      <c r="R167" s="112"/>
      <c r="S167" s="111"/>
      <c r="T167" s="109"/>
      <c r="U167" s="109"/>
      <c r="V167" s="113"/>
    </row>
    <row r="168" spans="1:22" ht="30" customHeight="1" thickBot="1" x14ac:dyDescent="0.3">
      <c r="A168" s="18"/>
      <c r="B168" s="139"/>
      <c r="C168" s="140"/>
      <c r="D168" s="140"/>
      <c r="E168" s="140"/>
      <c r="F168" s="140"/>
      <c r="G168">
        <f>(טבלה1[[#This Row],[מספר משתתפים ]]*(טבלה1[[#This Row],[מספר ימי העדרות בשכר]]+טבלה1[[#This Row],[מספר ימי העדרות בשכר- לצורך בחינות]]))</f>
        <v>0</v>
      </c>
      <c r="H168" s="140"/>
      <c r="I168" s="141"/>
      <c r="J168" s="141"/>
      <c r="K168" s="141"/>
      <c r="L168" s="141"/>
      <c r="M168" s="141"/>
      <c r="N168" s="141"/>
      <c r="O168" s="141"/>
      <c r="P168" s="141"/>
      <c r="Q168" s="140"/>
      <c r="R168" s="140"/>
      <c r="S168" s="142"/>
      <c r="T168" s="142"/>
      <c r="U168" s="142"/>
      <c r="V168" s="143"/>
    </row>
    <row r="169" spans="1:22" ht="27" customHeight="1" x14ac:dyDescent="0.2">
      <c r="A169" s="18"/>
      <c r="B169" s="150" t="s">
        <v>717</v>
      </c>
      <c r="C169" s="82"/>
      <c r="D169" s="146">
        <f>SUBTOTAL(109,טבלה1[[מספר משתתפים ]])</f>
        <v>0</v>
      </c>
      <c r="E169" s="162">
        <f>SUM(טבלה1[עמודת חישוב, נסתרת])</f>
        <v>0</v>
      </c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154">
        <f>SUBTOTAL(109,טבלה1[מתקציב ההדרכה])</f>
        <v>0</v>
      </c>
      <c r="S169" s="146">
        <f>SUBTOTAL(109,טבלה1[מתקציב אחר])</f>
        <v>0</v>
      </c>
      <c r="T169" s="6"/>
      <c r="U169" s="6"/>
      <c r="V169" s="155"/>
    </row>
    <row r="170" spans="1:22" x14ac:dyDescent="0.2">
      <c r="B170" s="5"/>
      <c r="C170" s="67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7"/>
    </row>
    <row r="171" spans="1:22" x14ac:dyDescent="0.2">
      <c r="B171" s="5"/>
      <c r="C171" s="67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7"/>
    </row>
    <row r="172" spans="1:22" x14ac:dyDescent="0.2">
      <c r="B172" s="5"/>
      <c r="C172" s="67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7"/>
    </row>
    <row r="173" spans="1:22" x14ac:dyDescent="0.2">
      <c r="B173" s="5"/>
      <c r="C173" s="67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7"/>
    </row>
    <row r="174" spans="1:22" x14ac:dyDescent="0.2">
      <c r="B174" s="5"/>
      <c r="C174" s="67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7"/>
    </row>
    <row r="175" spans="1:22" x14ac:dyDescent="0.2">
      <c r="B175" s="5"/>
      <c r="C175" s="67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7"/>
    </row>
    <row r="176" spans="1:22" x14ac:dyDescent="0.2">
      <c r="B176" s="5"/>
      <c r="C176" s="67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7"/>
    </row>
    <row r="177" spans="1:22" ht="15" thickBot="1" x14ac:dyDescent="0.25">
      <c r="B177" s="10"/>
      <c r="C177" s="107"/>
      <c r="D177" s="11"/>
      <c r="E177" s="11"/>
      <c r="F177" s="11"/>
      <c r="G177" s="11"/>
      <c r="H177" s="11"/>
      <c r="I177" s="11"/>
      <c r="J177" s="11"/>
      <c r="K177" s="11"/>
      <c r="L177" s="11"/>
      <c r="M177" s="11"/>
      <c r="N177" s="11"/>
      <c r="O177" s="11"/>
      <c r="P177" s="11"/>
      <c r="Q177" s="11"/>
      <c r="R177" s="11"/>
      <c r="S177" s="11"/>
      <c r="T177" s="11"/>
      <c r="U177" s="11"/>
      <c r="V177" s="13"/>
    </row>
    <row r="178" spans="1:22" s="2" customFormat="1" x14ac:dyDescent="0.2">
      <c r="A178" s="12"/>
      <c r="C178" s="103"/>
    </row>
    <row r="179" spans="1:22" s="2" customFormat="1" x14ac:dyDescent="0.2">
      <c r="A179" s="12"/>
      <c r="C179" s="103"/>
    </row>
    <row r="180" spans="1:22" s="2" customFormat="1" x14ac:dyDescent="0.2">
      <c r="A180" s="12"/>
      <c r="C180" s="103"/>
    </row>
    <row r="181" spans="1:22" s="2" customFormat="1" x14ac:dyDescent="0.2">
      <c r="A181" s="12"/>
      <c r="C181" s="103"/>
    </row>
    <row r="182" spans="1:22" s="2" customFormat="1" x14ac:dyDescent="0.2">
      <c r="A182" s="12"/>
      <c r="C182" s="103"/>
    </row>
    <row r="183" spans="1:22" s="2" customFormat="1" x14ac:dyDescent="0.2">
      <c r="A183" s="12"/>
      <c r="C183" s="103"/>
    </row>
    <row r="184" spans="1:22" s="2" customFormat="1" x14ac:dyDescent="0.2">
      <c r="A184" s="12"/>
      <c r="C184" s="103"/>
    </row>
    <row r="185" spans="1:22" s="2" customFormat="1" x14ac:dyDescent="0.2">
      <c r="A185" s="12"/>
      <c r="C185" s="103"/>
    </row>
    <row r="186" spans="1:22" s="2" customFormat="1" x14ac:dyDescent="0.2">
      <c r="A186" s="12"/>
      <c r="C186" s="103"/>
    </row>
    <row r="187" spans="1:22" s="2" customFormat="1" x14ac:dyDescent="0.2">
      <c r="A187" s="12"/>
      <c r="C187" s="103"/>
    </row>
    <row r="188" spans="1:22" s="2" customFormat="1" x14ac:dyDescent="0.2">
      <c r="A188" s="12"/>
      <c r="C188" s="103"/>
    </row>
    <row r="189" spans="1:22" s="2" customFormat="1" x14ac:dyDescent="0.2">
      <c r="A189" s="12"/>
      <c r="C189" s="103"/>
    </row>
    <row r="190" spans="1:22" s="2" customFormat="1" x14ac:dyDescent="0.2">
      <c r="A190" s="12"/>
      <c r="C190" s="103"/>
    </row>
    <row r="191" spans="1:22" s="2" customFormat="1" x14ac:dyDescent="0.2">
      <c r="A191" s="12"/>
      <c r="C191" s="103"/>
    </row>
    <row r="192" spans="1:22" s="2" customFormat="1" x14ac:dyDescent="0.2">
      <c r="A192" s="12"/>
      <c r="C192" s="103"/>
    </row>
    <row r="193" spans="1:3" s="2" customFormat="1" x14ac:dyDescent="0.2">
      <c r="A193" s="12"/>
      <c r="C193" s="103"/>
    </row>
    <row r="194" spans="1:3" s="2" customFormat="1" x14ac:dyDescent="0.2">
      <c r="A194" s="12"/>
      <c r="C194" s="103"/>
    </row>
    <row r="195" spans="1:3" s="2" customFormat="1" x14ac:dyDescent="0.2">
      <c r="A195" s="12"/>
      <c r="C195" s="103"/>
    </row>
    <row r="196" spans="1:3" s="2" customFormat="1" x14ac:dyDescent="0.2">
      <c r="A196" s="12"/>
      <c r="C196" s="103"/>
    </row>
    <row r="197" spans="1:3" s="2" customFormat="1" x14ac:dyDescent="0.2">
      <c r="A197" s="12"/>
      <c r="C197" s="103"/>
    </row>
    <row r="198" spans="1:3" s="2" customFormat="1" x14ac:dyDescent="0.2">
      <c r="A198" s="12"/>
      <c r="C198" s="103"/>
    </row>
    <row r="199" spans="1:3" s="2" customFormat="1" x14ac:dyDescent="0.2">
      <c r="A199" s="12"/>
      <c r="C199" s="103"/>
    </row>
    <row r="200" spans="1:3" s="2" customFormat="1" x14ac:dyDescent="0.2">
      <c r="A200" s="12"/>
      <c r="C200" s="103"/>
    </row>
    <row r="201" spans="1:3" s="2" customFormat="1" x14ac:dyDescent="0.2">
      <c r="A201" s="12"/>
      <c r="C201" s="103"/>
    </row>
    <row r="202" spans="1:3" s="2" customFormat="1" x14ac:dyDescent="0.2">
      <c r="A202" s="12"/>
      <c r="C202" s="103"/>
    </row>
    <row r="203" spans="1:3" s="2" customFormat="1" x14ac:dyDescent="0.2">
      <c r="A203" s="12"/>
      <c r="C203" s="103"/>
    </row>
    <row r="204" spans="1:3" s="2" customFormat="1" x14ac:dyDescent="0.2">
      <c r="A204" s="12"/>
      <c r="C204" s="103"/>
    </row>
    <row r="205" spans="1:3" s="2" customFormat="1" x14ac:dyDescent="0.2">
      <c r="A205" s="12"/>
      <c r="C205" s="103"/>
    </row>
    <row r="206" spans="1:3" s="2" customFormat="1" x14ac:dyDescent="0.2">
      <c r="A206" s="12"/>
      <c r="C206" s="103"/>
    </row>
    <row r="207" spans="1:3" s="2" customFormat="1" x14ac:dyDescent="0.2">
      <c r="A207" s="12"/>
      <c r="C207" s="103"/>
    </row>
    <row r="208" spans="1:3" s="2" customFormat="1" x14ac:dyDescent="0.2">
      <c r="A208" s="12"/>
      <c r="C208" s="103"/>
    </row>
    <row r="209" spans="1:3" s="2" customFormat="1" x14ac:dyDescent="0.2">
      <c r="A209" s="12"/>
      <c r="C209" s="103"/>
    </row>
    <row r="210" spans="1:3" s="2" customFormat="1" x14ac:dyDescent="0.2">
      <c r="A210" s="12"/>
      <c r="C210" s="103"/>
    </row>
    <row r="211" spans="1:3" s="2" customFormat="1" x14ac:dyDescent="0.2">
      <c r="A211" s="12"/>
      <c r="C211" s="103"/>
    </row>
    <row r="212" spans="1:3" s="2" customFormat="1" x14ac:dyDescent="0.2">
      <c r="A212" s="12"/>
      <c r="C212" s="103"/>
    </row>
    <row r="213" spans="1:3" s="2" customFormat="1" x14ac:dyDescent="0.2">
      <c r="A213" s="12"/>
      <c r="C213" s="103"/>
    </row>
    <row r="214" spans="1:3" s="2" customFormat="1" x14ac:dyDescent="0.2">
      <c r="A214" s="12"/>
      <c r="C214" s="103"/>
    </row>
    <row r="215" spans="1:3" s="2" customFormat="1" x14ac:dyDescent="0.2">
      <c r="A215" s="12"/>
      <c r="C215" s="103"/>
    </row>
    <row r="216" spans="1:3" s="2" customFormat="1" x14ac:dyDescent="0.2">
      <c r="A216" s="12"/>
      <c r="C216" s="103"/>
    </row>
    <row r="217" spans="1:3" s="2" customFormat="1" x14ac:dyDescent="0.2">
      <c r="A217" s="12"/>
      <c r="C217" s="103"/>
    </row>
    <row r="218" spans="1:3" s="2" customFormat="1" x14ac:dyDescent="0.2">
      <c r="A218" s="12"/>
      <c r="C218" s="103"/>
    </row>
    <row r="219" spans="1:3" s="2" customFormat="1" x14ac:dyDescent="0.2">
      <c r="A219" s="12"/>
      <c r="C219" s="103"/>
    </row>
    <row r="220" spans="1:3" s="2" customFormat="1" x14ac:dyDescent="0.2">
      <c r="A220" s="12"/>
      <c r="C220" s="103"/>
    </row>
    <row r="221" spans="1:3" s="2" customFormat="1" x14ac:dyDescent="0.2">
      <c r="A221" s="12"/>
      <c r="C221" s="103"/>
    </row>
    <row r="222" spans="1:3" s="2" customFormat="1" x14ac:dyDescent="0.2">
      <c r="A222" s="12"/>
      <c r="C222" s="103"/>
    </row>
  </sheetData>
  <sheetProtection sheet="1" formatCells="0" formatColumns="0" formatRows="0" insertColumns="0" insertRows="0" selectLockedCells="1"/>
  <mergeCells count="5">
    <mergeCell ref="B2:V6"/>
    <mergeCell ref="I11:L11"/>
    <mergeCell ref="M11:P11"/>
    <mergeCell ref="B10:V10"/>
    <mergeCell ref="R11:S11"/>
  </mergeCells>
  <pageMargins left="0.7" right="0.7" top="0.75" bottom="0.75" header="0.3" footer="0.3"/>
  <pageSetup orientation="portrait" verticalDpi="0" r:id="rId1"/>
  <drawing r:id="rId2"/>
  <tableParts count="1">
    <tablePart r:id="rId3"/>
  </tableParts>
  <extLst>
    <ext xmlns:x14="http://schemas.microsoft.com/office/spreadsheetml/2009/9/main" uri="{CCE6A557-97BC-4b89-ADB6-D9C93CAAB3DF}">
      <x14:dataValidations xmlns:xm="http://schemas.microsoft.com/office/excel/2006/main" count="10">
        <x14:dataValidation type="list" allowBlank="1" showInputMessage="1" showErrorMessage="1">
          <x14:formula1>
            <xm:f>רשימות!$D$2:$D$4</xm:f>
          </x14:formula1>
          <xm:sqref>Q14:Q168</xm:sqref>
        </x14:dataValidation>
        <x14:dataValidation type="list" allowBlank="1" showInputMessage="1" showErrorMessage="1" prompt="רשימה נפתחת">
          <x14:formula1>
            <xm:f>רשימות!$D$2:$D$4</xm:f>
          </x14:formula1>
          <xm:sqref>Q13</xm:sqref>
        </x14:dataValidation>
        <x14:dataValidation type="list" allowBlank="1" showInputMessage="1" showErrorMessage="1" prompt="רשימה נפתחת ">
          <x14:formula1>
            <xm:f>רשימות!$K$2:$K$519</xm:f>
          </x14:formula1>
          <xm:sqref>C13:C168</xm:sqref>
        </x14:dataValidation>
        <x14:dataValidation type="list" allowBlank="1" showInputMessage="1" showErrorMessage="1" prompt="רשימה נפתחת">
          <x14:formula1>
            <xm:f>רשימות!$J$2:$J$6</xm:f>
          </x14:formula1>
          <xm:sqref>H13:H168</xm:sqref>
        </x14:dataValidation>
        <x14:dataValidation type="list" allowBlank="1" showInputMessage="1" showErrorMessage="1" prompt="רשימה נפתחת">
          <x14:formula1>
            <xm:f>רשימות!$O$2:$O$4</xm:f>
          </x14:formula1>
          <xm:sqref>T13:T168</xm:sqref>
        </x14:dataValidation>
        <x14:dataValidation type="list" allowBlank="1" showInputMessage="1" showErrorMessage="1" prompt="רשימה נפתחת">
          <x14:formula1>
            <xm:f>רשימות!$P$2:$P$8</xm:f>
          </x14:formula1>
          <xm:sqref>B13:B168</xm:sqref>
        </x14:dataValidation>
        <x14:dataValidation type="list" allowBlank="1" showInputMessage="1" showErrorMessage="1" prompt="רשימה נפתחת">
          <x14:formula1>
            <xm:f>רשימות!$C$2:$C$3</xm:f>
          </x14:formula1>
          <xm:sqref>I13:P168</xm:sqref>
        </x14:dataValidation>
        <x14:dataValidation type="list" allowBlank="1" showInputMessage="1" showErrorMessage="1" prompt="רשימה נפתחת">
          <x14:formula1>
            <xm:f>רשימות!$B$1:$B$8926</xm:f>
          </x14:formula1>
          <xm:sqref>E13:F168</xm:sqref>
        </x14:dataValidation>
        <x14:dataValidation type="list" allowBlank="1" showInputMessage="1" showErrorMessage="1" prompt="רשימה נפתחת ">
          <x14:formula1>
            <xm:f>רשימות!$B$1:$B$8926</xm:f>
          </x14:formula1>
          <xm:sqref>D13:D168</xm:sqref>
        </x14:dataValidation>
        <x14:dataValidation type="list" allowBlank="1" showInputMessage="1" showErrorMessage="1">
          <x14:formula1>
            <xm:f>רשימות!$Q$2:$Q$4</xm:f>
          </x14:formula1>
          <xm:sqref>U13:U168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</sheetPr>
  <dimension ref="A1:CB489"/>
  <sheetViews>
    <sheetView rightToLeft="1" topLeftCell="B1" zoomScale="90" zoomScaleNormal="90" workbookViewId="0">
      <selection activeCell="B13" sqref="B13"/>
    </sheetView>
  </sheetViews>
  <sheetFormatPr defaultRowHeight="14.25" x14ac:dyDescent="0.2"/>
  <cols>
    <col min="1" max="1" width="9" style="12"/>
    <col min="2" max="2" width="8.375" customWidth="1"/>
    <col min="3" max="3" width="12.375" bestFit="1" customWidth="1"/>
    <col min="4" max="4" width="34.625" bestFit="1" customWidth="1"/>
    <col min="5" max="5" width="37.75" bestFit="1" customWidth="1"/>
    <col min="6" max="6" width="18.875" bestFit="1" customWidth="1"/>
    <col min="7" max="7" width="19.5" bestFit="1" customWidth="1"/>
    <col min="8" max="8" width="21.375" bestFit="1" customWidth="1"/>
    <col min="9" max="9" width="13.5" hidden="1" customWidth="1"/>
    <col min="10" max="10" width="13.125" customWidth="1"/>
    <col min="11" max="11" width="6.5" customWidth="1"/>
    <col min="12" max="12" width="6.25" customWidth="1"/>
    <col min="13" max="13" width="5.5" customWidth="1"/>
    <col min="14" max="14" width="7" customWidth="1"/>
    <col min="15" max="18" width="6.125" bestFit="1" customWidth="1"/>
    <col min="19" max="19" width="13.875" bestFit="1" customWidth="1"/>
    <col min="20" max="20" width="15.375" bestFit="1" customWidth="1"/>
    <col min="21" max="21" width="14" bestFit="1" customWidth="1"/>
    <col min="22" max="23" width="14" customWidth="1"/>
    <col min="24" max="24" width="12.5" style="2" customWidth="1"/>
    <col min="25" max="78" width="9" style="2"/>
  </cols>
  <sheetData>
    <row r="1" spans="1:80" s="2" customFormat="1" x14ac:dyDescent="0.2">
      <c r="A1" s="12"/>
    </row>
    <row r="2" spans="1:80" ht="14.25" customHeight="1" x14ac:dyDescent="0.2">
      <c r="B2" s="172" t="s">
        <v>728</v>
      </c>
      <c r="C2" s="173"/>
      <c r="D2" s="173"/>
      <c r="E2" s="173"/>
      <c r="F2" s="173"/>
      <c r="G2" s="173"/>
      <c r="H2" s="173"/>
      <c r="I2" s="173"/>
      <c r="J2" s="173"/>
      <c r="K2" s="173"/>
      <c r="L2" s="173"/>
      <c r="M2" s="173"/>
      <c r="N2" s="173"/>
      <c r="O2" s="173"/>
      <c r="P2" s="173"/>
      <c r="Q2" s="173"/>
      <c r="R2" s="173"/>
      <c r="S2" s="173"/>
      <c r="T2" s="173"/>
      <c r="U2" s="173"/>
      <c r="V2" s="173"/>
      <c r="W2" s="173"/>
      <c r="X2" s="173"/>
      <c r="Y2" s="173"/>
    </row>
    <row r="3" spans="1:80" ht="14.25" customHeight="1" x14ac:dyDescent="0.2">
      <c r="B3" s="172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3"/>
      <c r="U3" s="173"/>
      <c r="V3" s="173"/>
      <c r="W3" s="173"/>
      <c r="X3" s="173"/>
      <c r="Y3" s="173"/>
    </row>
    <row r="4" spans="1:80" ht="14.25" customHeight="1" x14ac:dyDescent="0.2">
      <c r="B4" s="172"/>
      <c r="C4" s="173"/>
      <c r="D4" s="173"/>
      <c r="E4" s="173"/>
      <c r="F4" s="173"/>
      <c r="G4" s="173"/>
      <c r="H4" s="173"/>
      <c r="I4" s="173"/>
      <c r="J4" s="173"/>
      <c r="K4" s="173"/>
      <c r="L4" s="173"/>
      <c r="M4" s="173"/>
      <c r="N4" s="173"/>
      <c r="O4" s="173"/>
      <c r="P4" s="173"/>
      <c r="Q4" s="173"/>
      <c r="R4" s="173"/>
      <c r="S4" s="173"/>
      <c r="T4" s="173"/>
      <c r="U4" s="173"/>
      <c r="V4" s="173"/>
      <c r="W4" s="173"/>
      <c r="X4" s="173"/>
      <c r="Y4" s="173"/>
    </row>
    <row r="5" spans="1:80" ht="14.25" customHeight="1" x14ac:dyDescent="0.2">
      <c r="B5" s="172"/>
      <c r="C5" s="173"/>
      <c r="D5" s="173"/>
      <c r="E5" s="173"/>
      <c r="F5" s="173"/>
      <c r="G5" s="173"/>
      <c r="H5" s="173"/>
      <c r="I5" s="173"/>
      <c r="J5" s="173"/>
      <c r="K5" s="173"/>
      <c r="L5" s="173"/>
      <c r="M5" s="173"/>
      <c r="N5" s="173"/>
      <c r="O5" s="173"/>
      <c r="P5" s="173"/>
      <c r="Q5" s="173"/>
      <c r="R5" s="173"/>
      <c r="S5" s="173"/>
      <c r="T5" s="173"/>
      <c r="U5" s="173"/>
      <c r="V5" s="173"/>
      <c r="W5" s="173"/>
      <c r="X5" s="173"/>
      <c r="Y5" s="173"/>
    </row>
    <row r="6" spans="1:80" ht="14.25" customHeight="1" x14ac:dyDescent="0.2">
      <c r="B6" s="172"/>
      <c r="C6" s="173"/>
      <c r="D6" s="173"/>
      <c r="E6" s="173"/>
      <c r="F6" s="173"/>
      <c r="G6" s="173"/>
      <c r="H6" s="173"/>
      <c r="I6" s="173"/>
      <c r="J6" s="173"/>
      <c r="K6" s="173"/>
      <c r="L6" s="173"/>
      <c r="M6" s="173"/>
      <c r="N6" s="173"/>
      <c r="O6" s="173"/>
      <c r="P6" s="173"/>
      <c r="Q6" s="173"/>
      <c r="R6" s="173"/>
      <c r="S6" s="173"/>
      <c r="T6" s="173"/>
      <c r="U6" s="173"/>
      <c r="V6" s="173"/>
      <c r="W6" s="173"/>
      <c r="X6" s="173"/>
      <c r="Y6" s="173"/>
    </row>
    <row r="7" spans="1:80" x14ac:dyDescent="0.2">
      <c r="B7" s="185"/>
      <c r="C7" s="186"/>
      <c r="D7" s="186"/>
      <c r="E7" s="186"/>
      <c r="F7" s="186"/>
      <c r="G7" s="186"/>
      <c r="H7" s="186"/>
      <c r="I7" s="186"/>
      <c r="J7" s="186"/>
      <c r="K7" s="186"/>
      <c r="L7" s="186"/>
      <c r="M7" s="186"/>
      <c r="N7" s="186"/>
      <c r="O7" s="186"/>
      <c r="P7" s="186"/>
      <c r="Q7" s="186"/>
      <c r="R7" s="186"/>
      <c r="S7" s="186"/>
      <c r="T7" s="186"/>
      <c r="U7" s="186"/>
      <c r="V7" s="186"/>
      <c r="W7" s="186"/>
      <c r="X7" s="186"/>
      <c r="Y7" s="186"/>
    </row>
    <row r="8" spans="1:80" ht="21" x14ac:dyDescent="0.35">
      <c r="B8" s="187" t="s">
        <v>2</v>
      </c>
      <c r="C8" s="188"/>
      <c r="D8" s="188"/>
      <c r="E8" s="188"/>
      <c r="F8" s="188"/>
      <c r="G8" s="188"/>
      <c r="H8" s="188"/>
      <c r="I8" s="188"/>
      <c r="J8" s="188"/>
      <c r="K8" s="188"/>
      <c r="L8" s="188"/>
      <c r="M8" s="188"/>
      <c r="N8" s="188"/>
      <c r="O8" s="188"/>
      <c r="P8" s="188"/>
      <c r="Q8" s="188"/>
      <c r="R8" s="188"/>
      <c r="S8" s="188"/>
      <c r="T8" s="188"/>
      <c r="U8" s="188"/>
      <c r="V8" s="188"/>
      <c r="W8" s="188"/>
      <c r="X8" s="188"/>
      <c r="Y8" s="188"/>
    </row>
    <row r="9" spans="1:80" ht="18" x14ac:dyDescent="0.25">
      <c r="A9" s="18"/>
      <c r="B9" s="189" t="s">
        <v>14</v>
      </c>
      <c r="C9" s="190"/>
      <c r="D9" s="190"/>
      <c r="E9" s="190"/>
      <c r="F9" s="190"/>
      <c r="G9" s="190"/>
      <c r="H9" s="190"/>
      <c r="I9" s="190"/>
      <c r="J9" s="190"/>
      <c r="K9" s="190"/>
      <c r="L9" s="190"/>
      <c r="M9" s="190"/>
      <c r="N9" s="190"/>
      <c r="O9" s="190"/>
      <c r="P9" s="190"/>
      <c r="Q9" s="190"/>
      <c r="R9" s="190"/>
      <c r="S9" s="190"/>
      <c r="T9" s="190"/>
      <c r="U9" s="190"/>
      <c r="V9" s="190"/>
      <c r="W9" s="190"/>
      <c r="X9" s="190"/>
      <c r="Y9" s="190"/>
    </row>
    <row r="10" spans="1:80" ht="145.5" customHeight="1" x14ac:dyDescent="0.2">
      <c r="A10" s="18"/>
      <c r="B10" s="165"/>
      <c r="C10" s="166"/>
      <c r="D10" s="166"/>
      <c r="E10" s="166"/>
      <c r="F10" s="166"/>
      <c r="G10" s="166"/>
      <c r="H10" s="166"/>
      <c r="I10" s="166"/>
      <c r="J10" s="166"/>
      <c r="K10" s="166"/>
      <c r="L10" s="166"/>
      <c r="M10" s="166"/>
      <c r="N10" s="166"/>
      <c r="O10" s="166"/>
      <c r="P10" s="166"/>
      <c r="Q10" s="166"/>
      <c r="R10" s="166"/>
      <c r="S10" s="191"/>
      <c r="T10" s="191"/>
      <c r="U10" s="191"/>
      <c r="V10" s="191"/>
      <c r="W10" s="191"/>
      <c r="X10" s="191"/>
      <c r="Y10" s="191"/>
    </row>
    <row r="11" spans="1:80" ht="13.5" customHeight="1" x14ac:dyDescent="0.25">
      <c r="A11" s="18"/>
      <c r="B11" s="25"/>
      <c r="C11" s="26"/>
      <c r="D11" s="26"/>
      <c r="E11" s="26"/>
      <c r="F11" s="26"/>
      <c r="G11" s="26"/>
      <c r="H11" s="26"/>
      <c r="I11" s="82"/>
      <c r="J11" s="82"/>
      <c r="K11" s="184" t="s">
        <v>7</v>
      </c>
      <c r="L11" s="184"/>
      <c r="M11" s="184"/>
      <c r="N11" s="184"/>
      <c r="O11" s="184" t="s">
        <v>8</v>
      </c>
      <c r="P11" s="184"/>
      <c r="Q11" s="184"/>
      <c r="R11" s="184"/>
      <c r="T11" s="184" t="s">
        <v>73</v>
      </c>
      <c r="U11" s="184"/>
      <c r="V11" s="35"/>
      <c r="W11" s="192"/>
      <c r="X11" s="192"/>
      <c r="Y11" s="192"/>
    </row>
    <row r="12" spans="1:80" ht="45" x14ac:dyDescent="0.2">
      <c r="A12" s="18"/>
      <c r="B12" s="102" t="s">
        <v>642</v>
      </c>
      <c r="C12" s="101" t="s">
        <v>624</v>
      </c>
      <c r="D12" s="81" t="s">
        <v>671</v>
      </c>
      <c r="E12" s="15" t="s">
        <v>15</v>
      </c>
      <c r="F12" s="16" t="s">
        <v>714</v>
      </c>
      <c r="G12" s="15" t="s">
        <v>4</v>
      </c>
      <c r="H12" s="16" t="s">
        <v>5</v>
      </c>
      <c r="I12" s="16" t="s">
        <v>719</v>
      </c>
      <c r="J12" s="15" t="s">
        <v>6</v>
      </c>
      <c r="K12" s="15" t="s">
        <v>67</v>
      </c>
      <c r="L12" s="15" t="s">
        <v>43</v>
      </c>
      <c r="M12" s="15" t="s">
        <v>28</v>
      </c>
      <c r="N12" s="15" t="s">
        <v>29</v>
      </c>
      <c r="O12" s="15" t="s">
        <v>30</v>
      </c>
      <c r="P12" s="16" t="s">
        <v>37</v>
      </c>
      <c r="Q12" s="16" t="s">
        <v>38</v>
      </c>
      <c r="R12" s="16" t="s">
        <v>39</v>
      </c>
      <c r="S12" s="16" t="s">
        <v>44</v>
      </c>
      <c r="T12" s="15" t="s">
        <v>9</v>
      </c>
      <c r="U12" s="15" t="s">
        <v>629</v>
      </c>
      <c r="V12" s="34" t="s">
        <v>630</v>
      </c>
      <c r="W12" s="36" t="s">
        <v>635</v>
      </c>
      <c r="X12" s="36" t="s">
        <v>726</v>
      </c>
      <c r="Y12" s="17" t="s">
        <v>10</v>
      </c>
      <c r="CA12" s="2"/>
      <c r="CB12" s="2"/>
    </row>
    <row r="13" spans="1:80" ht="20.100000000000001" customHeight="1" x14ac:dyDescent="0.2">
      <c r="A13" s="18"/>
      <c r="B13" s="114"/>
      <c r="C13" s="114"/>
      <c r="D13" s="115"/>
      <c r="E13" s="116"/>
      <c r="F13" s="95"/>
      <c r="G13" s="95"/>
      <c r="H13" s="95"/>
      <c r="I13">
        <f>(טבלה13[[#This Row],[מספר משתתפים ]]*טבלה13[[#This Row],[מספר ימי העדרות בשכר]])</f>
        <v>0</v>
      </c>
      <c r="J13" s="95"/>
      <c r="K13" s="95"/>
      <c r="L13" s="95"/>
      <c r="M13" s="95"/>
      <c r="N13" s="95"/>
      <c r="O13" s="95"/>
      <c r="P13" s="95"/>
      <c r="Q13" s="95"/>
      <c r="R13" s="95"/>
      <c r="S13" s="95"/>
      <c r="T13" s="95"/>
      <c r="U13" s="95"/>
      <c r="V13" s="109"/>
      <c r="W13" s="109"/>
      <c r="X13" s="109"/>
      <c r="Y13" s="110"/>
      <c r="CA13" s="2"/>
      <c r="CB13" s="2"/>
    </row>
    <row r="14" spans="1:80" ht="20.100000000000001" customHeight="1" x14ac:dyDescent="0.2">
      <c r="A14" s="18"/>
      <c r="B14" s="114"/>
      <c r="C14" s="114"/>
      <c r="D14" s="115"/>
      <c r="E14" s="116"/>
      <c r="F14" s="95"/>
      <c r="G14" s="95"/>
      <c r="H14" s="95"/>
      <c r="I14">
        <f>(טבלה13[[#This Row],[מספר משתתפים ]]*טבלה13[[#This Row],[מספר ימי העדרות בשכר]])</f>
        <v>0</v>
      </c>
      <c r="J14" s="95"/>
      <c r="K14" s="95"/>
      <c r="L14" s="95"/>
      <c r="M14" s="95"/>
      <c r="N14" s="95"/>
      <c r="O14" s="95"/>
      <c r="P14" s="95"/>
      <c r="Q14" s="95"/>
      <c r="R14" s="95"/>
      <c r="S14" s="95"/>
      <c r="T14" s="95"/>
      <c r="U14" s="95"/>
      <c r="V14" s="109"/>
      <c r="W14" s="109"/>
      <c r="X14" s="109"/>
      <c r="Y14" s="110"/>
      <c r="CA14" s="2"/>
      <c r="CB14" s="2"/>
    </row>
    <row r="15" spans="1:80" ht="20.100000000000001" customHeight="1" x14ac:dyDescent="0.2">
      <c r="A15" s="18"/>
      <c r="B15" s="114"/>
      <c r="C15" s="114"/>
      <c r="D15" s="115"/>
      <c r="E15" s="116"/>
      <c r="F15" s="95"/>
      <c r="G15" s="95"/>
      <c r="H15" s="95"/>
      <c r="I15">
        <f>(טבלה13[[#This Row],[מספר משתתפים ]]*טבלה13[[#This Row],[מספר ימי העדרות בשכר]])</f>
        <v>0</v>
      </c>
      <c r="J15" s="95"/>
      <c r="K15" s="95"/>
      <c r="L15" s="95"/>
      <c r="M15" s="95"/>
      <c r="N15" s="95"/>
      <c r="O15" s="95"/>
      <c r="P15" s="95"/>
      <c r="Q15" s="95"/>
      <c r="R15" s="95"/>
      <c r="S15" s="95"/>
      <c r="T15" s="95"/>
      <c r="U15" s="95"/>
      <c r="V15" s="109"/>
      <c r="W15" s="109"/>
      <c r="X15" s="109"/>
      <c r="Y15" s="110"/>
      <c r="CA15" s="2"/>
      <c r="CB15" s="2"/>
    </row>
    <row r="16" spans="1:80" ht="20.100000000000001" customHeight="1" x14ac:dyDescent="0.2">
      <c r="A16" s="18"/>
      <c r="B16" s="114"/>
      <c r="C16" s="114"/>
      <c r="D16" s="115"/>
      <c r="E16" s="116"/>
      <c r="F16" s="95"/>
      <c r="G16" s="95"/>
      <c r="H16" s="95"/>
      <c r="I16">
        <f>(טבלה13[[#This Row],[מספר משתתפים ]]*טבלה13[[#This Row],[מספר ימי העדרות בשכר]])</f>
        <v>0</v>
      </c>
      <c r="J16" s="95"/>
      <c r="K16" s="95"/>
      <c r="L16" s="95"/>
      <c r="M16" s="95"/>
      <c r="N16" s="95"/>
      <c r="O16" s="95"/>
      <c r="P16" s="95"/>
      <c r="Q16" s="95"/>
      <c r="R16" s="95"/>
      <c r="S16" s="95"/>
      <c r="T16" s="95"/>
      <c r="U16" s="95"/>
      <c r="V16" s="109"/>
      <c r="W16" s="109"/>
      <c r="X16" s="109"/>
      <c r="Y16" s="110"/>
      <c r="CA16" s="2"/>
      <c r="CB16" s="2"/>
    </row>
    <row r="17" spans="1:80" ht="20.100000000000001" customHeight="1" x14ac:dyDescent="0.2">
      <c r="A17" s="18"/>
      <c r="B17" s="114"/>
      <c r="C17" s="114"/>
      <c r="D17" s="115"/>
      <c r="E17" s="116"/>
      <c r="F17" s="95"/>
      <c r="G17" s="95"/>
      <c r="H17" s="95"/>
      <c r="I17">
        <f>(טבלה13[[#This Row],[מספר משתתפים ]]*טבלה13[[#This Row],[מספר ימי העדרות בשכר]])</f>
        <v>0</v>
      </c>
      <c r="J17" s="95"/>
      <c r="K17" s="95"/>
      <c r="L17" s="95"/>
      <c r="M17" s="95"/>
      <c r="N17" s="95"/>
      <c r="O17" s="95"/>
      <c r="P17" s="95"/>
      <c r="Q17" s="95"/>
      <c r="R17" s="95"/>
      <c r="S17" s="95"/>
      <c r="T17" s="95"/>
      <c r="U17" s="95"/>
      <c r="V17" s="109"/>
      <c r="W17" s="109"/>
      <c r="X17" s="109"/>
      <c r="Y17" s="110"/>
      <c r="CA17" s="2"/>
      <c r="CB17" s="2"/>
    </row>
    <row r="18" spans="1:80" ht="20.100000000000001" customHeight="1" x14ac:dyDescent="0.2">
      <c r="A18" s="18"/>
      <c r="B18" s="114"/>
      <c r="C18" s="114"/>
      <c r="D18" s="115"/>
      <c r="E18" s="116"/>
      <c r="F18" s="95"/>
      <c r="G18" s="95"/>
      <c r="H18" s="95"/>
      <c r="I18">
        <f>(טבלה13[[#This Row],[מספר משתתפים ]]*טבלה13[[#This Row],[מספר ימי העדרות בשכר]])</f>
        <v>0</v>
      </c>
      <c r="J18" s="95"/>
      <c r="K18" s="95"/>
      <c r="L18" s="95"/>
      <c r="M18" s="95"/>
      <c r="N18" s="95"/>
      <c r="O18" s="95"/>
      <c r="P18" s="95"/>
      <c r="Q18" s="95"/>
      <c r="R18" s="95"/>
      <c r="S18" s="95"/>
      <c r="T18" s="95"/>
      <c r="U18" s="95"/>
      <c r="V18" s="109"/>
      <c r="W18" s="109"/>
      <c r="X18" s="109"/>
      <c r="Y18" s="110"/>
      <c r="CA18" s="2"/>
      <c r="CB18" s="2"/>
    </row>
    <row r="19" spans="1:80" ht="20.100000000000001" customHeight="1" x14ac:dyDescent="0.2">
      <c r="A19" s="18"/>
      <c r="B19" s="114"/>
      <c r="C19" s="114"/>
      <c r="D19" s="115"/>
      <c r="E19" s="116"/>
      <c r="F19" s="95"/>
      <c r="G19" s="95"/>
      <c r="H19" s="95"/>
      <c r="I19">
        <f>(טבלה13[[#This Row],[מספר משתתפים ]]*טבלה13[[#This Row],[מספר ימי העדרות בשכר]])</f>
        <v>0</v>
      </c>
      <c r="J19" s="95"/>
      <c r="K19" s="95"/>
      <c r="L19" s="95"/>
      <c r="M19" s="95"/>
      <c r="N19" s="95"/>
      <c r="O19" s="95"/>
      <c r="P19" s="95"/>
      <c r="Q19" s="95"/>
      <c r="R19" s="95"/>
      <c r="S19" s="95"/>
      <c r="T19" s="95"/>
      <c r="U19" s="95"/>
      <c r="V19" s="109"/>
      <c r="W19" s="109"/>
      <c r="X19" s="109"/>
      <c r="Y19" s="110"/>
      <c r="CA19" s="2"/>
      <c r="CB19" s="2"/>
    </row>
    <row r="20" spans="1:80" ht="20.100000000000001" customHeight="1" x14ac:dyDescent="0.2">
      <c r="A20" s="18"/>
      <c r="B20" s="114"/>
      <c r="C20" s="114"/>
      <c r="D20" s="115"/>
      <c r="E20" s="116"/>
      <c r="F20" s="95"/>
      <c r="G20" s="95"/>
      <c r="H20" s="95"/>
      <c r="I20">
        <f>(טבלה13[[#This Row],[מספר משתתפים ]]*טבלה13[[#This Row],[מספר ימי העדרות בשכר]])</f>
        <v>0</v>
      </c>
      <c r="J20" s="95"/>
      <c r="K20" s="95"/>
      <c r="L20" s="95"/>
      <c r="M20" s="95"/>
      <c r="N20" s="95"/>
      <c r="O20" s="95"/>
      <c r="P20" s="95"/>
      <c r="Q20" s="95"/>
      <c r="R20" s="95"/>
      <c r="S20" s="95"/>
      <c r="T20" s="95"/>
      <c r="U20" s="95"/>
      <c r="V20" s="109"/>
      <c r="W20" s="109"/>
      <c r="X20" s="109"/>
      <c r="Y20" s="110"/>
      <c r="CA20" s="2"/>
      <c r="CB20" s="2"/>
    </row>
    <row r="21" spans="1:80" ht="20.100000000000001" customHeight="1" x14ac:dyDescent="0.2">
      <c r="A21" s="18"/>
      <c r="B21" s="114"/>
      <c r="C21" s="114"/>
      <c r="D21" s="115"/>
      <c r="E21" s="116"/>
      <c r="F21" s="95"/>
      <c r="G21" s="95"/>
      <c r="H21" s="95"/>
      <c r="I21">
        <f>(טבלה13[[#This Row],[מספר משתתפים ]]*טבלה13[[#This Row],[מספר ימי העדרות בשכר]])</f>
        <v>0</v>
      </c>
      <c r="J21" s="95"/>
      <c r="K21" s="95"/>
      <c r="L21" s="95"/>
      <c r="M21" s="95"/>
      <c r="N21" s="95"/>
      <c r="O21" s="95"/>
      <c r="P21" s="95"/>
      <c r="Q21" s="95"/>
      <c r="R21" s="95"/>
      <c r="S21" s="95"/>
      <c r="T21" s="95"/>
      <c r="U21" s="95"/>
      <c r="V21" s="109"/>
      <c r="W21" s="109"/>
      <c r="X21" s="109"/>
      <c r="Y21" s="110"/>
      <c r="CA21" s="2"/>
      <c r="CB21" s="2"/>
    </row>
    <row r="22" spans="1:80" ht="20.100000000000001" customHeight="1" x14ac:dyDescent="0.2">
      <c r="A22" s="18"/>
      <c r="B22" s="117"/>
      <c r="C22" s="117"/>
      <c r="D22" s="118"/>
      <c r="E22" s="116"/>
      <c r="F22" s="95"/>
      <c r="G22" s="95"/>
      <c r="H22" s="95"/>
      <c r="I22">
        <f>(טבלה13[[#This Row],[מספר משתתפים ]]*טבלה13[[#This Row],[מספר ימי העדרות בשכר]])</f>
        <v>0</v>
      </c>
      <c r="J22" s="95"/>
      <c r="K22" s="95"/>
      <c r="L22" s="95"/>
      <c r="M22" s="95"/>
      <c r="N22" s="95"/>
      <c r="O22" s="95"/>
      <c r="P22" s="95"/>
      <c r="Q22" s="95"/>
      <c r="R22" s="95"/>
      <c r="S22" s="95"/>
      <c r="T22" s="95"/>
      <c r="U22" s="95"/>
      <c r="V22" s="109"/>
      <c r="W22" s="109"/>
      <c r="X22" s="109"/>
      <c r="Y22" s="110"/>
      <c r="CA22" s="2"/>
      <c r="CB22" s="2"/>
    </row>
    <row r="23" spans="1:80" ht="20.100000000000001" customHeight="1" x14ac:dyDescent="0.2">
      <c r="A23" s="18"/>
      <c r="B23" s="117"/>
      <c r="C23" s="117"/>
      <c r="D23" s="118"/>
      <c r="E23" s="116"/>
      <c r="F23" s="95"/>
      <c r="G23" s="95"/>
      <c r="H23" s="95"/>
      <c r="I23">
        <f>(טבלה13[[#This Row],[מספר משתתפים ]]*טבלה13[[#This Row],[מספר ימי העדרות בשכר]])</f>
        <v>0</v>
      </c>
      <c r="J23" s="95"/>
      <c r="K23" s="95"/>
      <c r="L23" s="95"/>
      <c r="M23" s="95"/>
      <c r="N23" s="95"/>
      <c r="O23" s="95"/>
      <c r="P23" s="95"/>
      <c r="Q23" s="95"/>
      <c r="R23" s="95"/>
      <c r="S23" s="95"/>
      <c r="T23" s="95"/>
      <c r="U23" s="95"/>
      <c r="V23" s="109"/>
      <c r="W23" s="109"/>
      <c r="X23" s="109"/>
      <c r="Y23" s="110"/>
      <c r="CA23" s="2"/>
      <c r="CB23" s="2"/>
    </row>
    <row r="24" spans="1:80" ht="20.100000000000001" customHeight="1" x14ac:dyDescent="0.2">
      <c r="A24" s="18"/>
      <c r="B24" s="117"/>
      <c r="C24" s="117"/>
      <c r="D24" s="118"/>
      <c r="E24" s="116"/>
      <c r="F24" s="95"/>
      <c r="G24" s="95"/>
      <c r="H24" s="95"/>
      <c r="I24">
        <f>(טבלה13[[#This Row],[מספר משתתפים ]]*טבלה13[[#This Row],[מספר ימי העדרות בשכר]])</f>
        <v>0</v>
      </c>
      <c r="J24" s="95"/>
      <c r="K24" s="95"/>
      <c r="L24" s="95"/>
      <c r="M24" s="95"/>
      <c r="N24" s="95"/>
      <c r="O24" s="95"/>
      <c r="P24" s="95"/>
      <c r="Q24" s="95"/>
      <c r="R24" s="95"/>
      <c r="S24" s="95"/>
      <c r="T24" s="95"/>
      <c r="U24" s="95"/>
      <c r="V24" s="109"/>
      <c r="W24" s="109"/>
      <c r="X24" s="109"/>
      <c r="Y24" s="110"/>
      <c r="CA24" s="2"/>
      <c r="CB24" s="2"/>
    </row>
    <row r="25" spans="1:80" ht="20.100000000000001" customHeight="1" x14ac:dyDescent="0.2">
      <c r="A25" s="18"/>
      <c r="B25" s="119"/>
      <c r="C25" s="119"/>
      <c r="D25" s="118"/>
      <c r="E25" s="147"/>
      <c r="F25" s="95"/>
      <c r="G25" s="144"/>
      <c r="H25" s="95"/>
      <c r="I25">
        <f>(טבלה13[[#This Row],[מספר משתתפים ]]*טבלה13[[#This Row],[מספר ימי העדרות בשכר]])</f>
        <v>0</v>
      </c>
      <c r="J25" s="95"/>
      <c r="K25" s="95"/>
      <c r="L25" s="95"/>
      <c r="M25" s="95"/>
      <c r="N25" s="95"/>
      <c r="O25" s="95"/>
      <c r="P25" s="95"/>
      <c r="Q25" s="95"/>
      <c r="R25" s="95"/>
      <c r="S25" s="95"/>
      <c r="T25" s="95"/>
      <c r="U25" s="148"/>
      <c r="V25" s="112"/>
      <c r="W25" s="95"/>
      <c r="X25" s="112"/>
      <c r="Y25" s="145"/>
      <c r="CA25" s="2"/>
      <c r="CB25" s="2"/>
    </row>
    <row r="26" spans="1:80" ht="20.100000000000001" customHeight="1" x14ac:dyDescent="0.2">
      <c r="A26" s="18"/>
      <c r="B26" s="119"/>
      <c r="C26" s="119"/>
      <c r="D26" s="118"/>
      <c r="E26" s="147"/>
      <c r="F26" s="95"/>
      <c r="G26" s="144"/>
      <c r="H26" s="95"/>
      <c r="I26">
        <f>(טבלה13[[#This Row],[מספר משתתפים ]]*טבלה13[[#This Row],[מספר ימי העדרות בשכר]])</f>
        <v>0</v>
      </c>
      <c r="J26" s="95"/>
      <c r="K26" s="95"/>
      <c r="L26" s="95"/>
      <c r="M26" s="95"/>
      <c r="N26" s="95"/>
      <c r="O26" s="95"/>
      <c r="P26" s="95"/>
      <c r="Q26" s="95"/>
      <c r="R26" s="95"/>
      <c r="S26" s="95"/>
      <c r="T26" s="95"/>
      <c r="U26" s="148"/>
      <c r="V26" s="112"/>
      <c r="W26" s="95"/>
      <c r="X26" s="112"/>
      <c r="Y26" s="145"/>
      <c r="CA26" s="2"/>
      <c r="CB26" s="2"/>
    </row>
    <row r="27" spans="1:80" ht="20.100000000000001" customHeight="1" x14ac:dyDescent="0.2">
      <c r="A27" s="18"/>
      <c r="B27" s="119"/>
      <c r="C27" s="119"/>
      <c r="D27" s="118"/>
      <c r="E27" s="147"/>
      <c r="F27" s="95"/>
      <c r="G27" s="144"/>
      <c r="H27" s="95"/>
      <c r="I27">
        <f>(טבלה13[[#This Row],[מספר משתתפים ]]*טבלה13[[#This Row],[מספר ימי העדרות בשכר]])</f>
        <v>0</v>
      </c>
      <c r="J27" s="95"/>
      <c r="K27" s="95"/>
      <c r="L27" s="95"/>
      <c r="M27" s="95"/>
      <c r="N27" s="95"/>
      <c r="O27" s="95"/>
      <c r="P27" s="95"/>
      <c r="Q27" s="95"/>
      <c r="R27" s="95"/>
      <c r="S27" s="95"/>
      <c r="T27" s="95"/>
      <c r="U27" s="148"/>
      <c r="V27" s="112"/>
      <c r="W27" s="95"/>
      <c r="X27" s="112"/>
      <c r="Y27" s="145"/>
      <c r="CA27" s="2"/>
      <c r="CB27" s="2"/>
    </row>
    <row r="28" spans="1:80" ht="20.100000000000001" customHeight="1" x14ac:dyDescent="0.2">
      <c r="A28" s="18"/>
      <c r="B28" s="119"/>
      <c r="C28" s="119"/>
      <c r="D28" s="118"/>
      <c r="E28" s="147"/>
      <c r="F28" s="95"/>
      <c r="G28" s="144"/>
      <c r="H28" s="95"/>
      <c r="I28">
        <f>(טבלה13[[#This Row],[מספר משתתפים ]]*טבלה13[[#This Row],[מספר ימי העדרות בשכר]])</f>
        <v>0</v>
      </c>
      <c r="J28" s="95"/>
      <c r="K28" s="95"/>
      <c r="L28" s="95"/>
      <c r="M28" s="95"/>
      <c r="N28" s="95"/>
      <c r="O28" s="95"/>
      <c r="P28" s="95"/>
      <c r="Q28" s="95"/>
      <c r="R28" s="95"/>
      <c r="S28" s="95"/>
      <c r="T28" s="95"/>
      <c r="U28" s="148"/>
      <c r="V28" s="112"/>
      <c r="W28" s="95"/>
      <c r="X28" s="112"/>
      <c r="Y28" s="145"/>
      <c r="CA28" s="2"/>
      <c r="CB28" s="2"/>
    </row>
    <row r="29" spans="1:80" ht="20.100000000000001" customHeight="1" x14ac:dyDescent="0.2">
      <c r="A29" s="18"/>
      <c r="B29" s="119"/>
      <c r="C29" s="119"/>
      <c r="D29" s="118"/>
      <c r="E29" s="147"/>
      <c r="F29" s="95"/>
      <c r="G29" s="144"/>
      <c r="H29" s="95"/>
      <c r="I29">
        <f>(טבלה13[[#This Row],[מספר משתתפים ]]*טבלה13[[#This Row],[מספר ימי העדרות בשכר]])</f>
        <v>0</v>
      </c>
      <c r="J29" s="95"/>
      <c r="K29" s="95"/>
      <c r="L29" s="95"/>
      <c r="M29" s="95"/>
      <c r="N29" s="95"/>
      <c r="O29" s="95"/>
      <c r="P29" s="95"/>
      <c r="Q29" s="95"/>
      <c r="R29" s="95"/>
      <c r="S29" s="95"/>
      <c r="T29" s="95"/>
      <c r="U29" s="148"/>
      <c r="V29" s="112"/>
      <c r="W29" s="95"/>
      <c r="X29" s="112"/>
      <c r="Y29" s="145"/>
      <c r="CA29" s="2"/>
      <c r="CB29" s="2"/>
    </row>
    <row r="30" spans="1:80" ht="20.100000000000001" customHeight="1" x14ac:dyDescent="0.2">
      <c r="A30" s="18"/>
      <c r="B30" s="119"/>
      <c r="C30" s="119"/>
      <c r="D30" s="118"/>
      <c r="E30" s="147"/>
      <c r="F30" s="95"/>
      <c r="G30" s="144"/>
      <c r="H30" s="95"/>
      <c r="I30">
        <f>(טבלה13[[#This Row],[מספר משתתפים ]]*טבלה13[[#This Row],[מספר ימי העדרות בשכר]])</f>
        <v>0</v>
      </c>
      <c r="J30" s="95"/>
      <c r="K30" s="95"/>
      <c r="L30" s="95"/>
      <c r="M30" s="95"/>
      <c r="N30" s="95"/>
      <c r="O30" s="95"/>
      <c r="P30" s="95"/>
      <c r="Q30" s="95"/>
      <c r="R30" s="95"/>
      <c r="S30" s="95"/>
      <c r="T30" s="95"/>
      <c r="U30" s="148"/>
      <c r="V30" s="112"/>
      <c r="W30" s="95"/>
      <c r="X30" s="112"/>
      <c r="Y30" s="145"/>
      <c r="CA30" s="2"/>
      <c r="CB30" s="2"/>
    </row>
    <row r="31" spans="1:80" ht="20.100000000000001" customHeight="1" x14ac:dyDescent="0.2">
      <c r="A31" s="18"/>
      <c r="B31" s="119"/>
      <c r="C31" s="119"/>
      <c r="D31" s="118"/>
      <c r="E31" s="147"/>
      <c r="F31" s="95"/>
      <c r="G31" s="144"/>
      <c r="H31" s="95"/>
      <c r="I31">
        <f>(טבלה13[[#This Row],[מספר משתתפים ]]*טבלה13[[#This Row],[מספר ימי העדרות בשכר]])</f>
        <v>0</v>
      </c>
      <c r="J31" s="95"/>
      <c r="K31" s="95"/>
      <c r="L31" s="95"/>
      <c r="M31" s="95"/>
      <c r="N31" s="95"/>
      <c r="O31" s="95"/>
      <c r="P31" s="95"/>
      <c r="Q31" s="95"/>
      <c r="R31" s="95"/>
      <c r="S31" s="95"/>
      <c r="T31" s="95"/>
      <c r="U31" s="148"/>
      <c r="V31" s="112"/>
      <c r="W31" s="95"/>
      <c r="X31" s="112"/>
      <c r="Y31" s="145"/>
      <c r="CA31" s="2"/>
      <c r="CB31" s="2"/>
    </row>
    <row r="32" spans="1:80" ht="20.100000000000001" customHeight="1" x14ac:dyDescent="0.2">
      <c r="A32" s="18"/>
      <c r="B32" s="119"/>
      <c r="C32" s="119"/>
      <c r="D32" s="118"/>
      <c r="E32" s="147"/>
      <c r="F32" s="95"/>
      <c r="G32" s="144"/>
      <c r="H32" s="95"/>
      <c r="I32">
        <f>(טבלה13[[#This Row],[מספר משתתפים ]]*טבלה13[[#This Row],[מספר ימי העדרות בשכר]])</f>
        <v>0</v>
      </c>
      <c r="J32" s="95"/>
      <c r="K32" s="95"/>
      <c r="L32" s="95"/>
      <c r="M32" s="95"/>
      <c r="N32" s="95"/>
      <c r="O32" s="95"/>
      <c r="P32" s="95"/>
      <c r="Q32" s="95"/>
      <c r="R32" s="95"/>
      <c r="S32" s="95"/>
      <c r="T32" s="95"/>
      <c r="U32" s="148"/>
      <c r="V32" s="112"/>
      <c r="W32" s="95"/>
      <c r="X32" s="112"/>
      <c r="Y32" s="145"/>
      <c r="CA32" s="2"/>
      <c r="CB32" s="2"/>
    </row>
    <row r="33" spans="1:80" ht="20.100000000000001" customHeight="1" x14ac:dyDescent="0.2">
      <c r="A33" s="18"/>
      <c r="B33" s="119"/>
      <c r="C33" s="119"/>
      <c r="D33" s="118"/>
      <c r="E33" s="147"/>
      <c r="F33" s="95"/>
      <c r="G33" s="144"/>
      <c r="H33" s="95"/>
      <c r="I33">
        <f>(טבלה13[[#This Row],[מספר משתתפים ]]*טבלה13[[#This Row],[מספר ימי העדרות בשכר]])</f>
        <v>0</v>
      </c>
      <c r="J33" s="95"/>
      <c r="K33" s="95"/>
      <c r="L33" s="95"/>
      <c r="M33" s="95"/>
      <c r="N33" s="95"/>
      <c r="O33" s="95"/>
      <c r="P33" s="95"/>
      <c r="Q33" s="95"/>
      <c r="R33" s="95"/>
      <c r="S33" s="95"/>
      <c r="T33" s="95"/>
      <c r="U33" s="148"/>
      <c r="V33" s="112"/>
      <c r="W33" s="95"/>
      <c r="X33" s="112"/>
      <c r="Y33" s="145"/>
      <c r="CA33" s="2"/>
      <c r="CB33" s="2"/>
    </row>
    <row r="34" spans="1:80" ht="20.100000000000001" customHeight="1" x14ac:dyDescent="0.2">
      <c r="A34" s="18"/>
      <c r="B34" s="119"/>
      <c r="C34" s="119"/>
      <c r="D34" s="118"/>
      <c r="E34" s="147"/>
      <c r="F34" s="95"/>
      <c r="G34" s="144"/>
      <c r="H34" s="95"/>
      <c r="I34">
        <f>(טבלה13[[#This Row],[מספר משתתפים ]]*טבלה13[[#This Row],[מספר ימי העדרות בשכר]])</f>
        <v>0</v>
      </c>
      <c r="J34" s="95"/>
      <c r="K34" s="95"/>
      <c r="L34" s="95"/>
      <c r="M34" s="95"/>
      <c r="N34" s="95"/>
      <c r="O34" s="95"/>
      <c r="P34" s="95"/>
      <c r="Q34" s="95"/>
      <c r="R34" s="95"/>
      <c r="S34" s="95"/>
      <c r="T34" s="95"/>
      <c r="U34" s="148"/>
      <c r="V34" s="112"/>
      <c r="W34" s="95"/>
      <c r="X34" s="112"/>
      <c r="Y34" s="145"/>
      <c r="CA34" s="2"/>
      <c r="CB34" s="2"/>
    </row>
    <row r="35" spans="1:80" ht="20.100000000000001" customHeight="1" x14ac:dyDescent="0.2">
      <c r="A35" s="18"/>
      <c r="B35" s="119"/>
      <c r="C35" s="119"/>
      <c r="D35" s="118"/>
      <c r="E35" s="147"/>
      <c r="F35" s="95"/>
      <c r="G35" s="144"/>
      <c r="H35" s="95"/>
      <c r="I35">
        <f>(טבלה13[[#This Row],[מספר משתתפים ]]*טבלה13[[#This Row],[מספר ימי העדרות בשכר]])</f>
        <v>0</v>
      </c>
      <c r="J35" s="95"/>
      <c r="K35" s="95"/>
      <c r="L35" s="95"/>
      <c r="M35" s="95"/>
      <c r="N35" s="95"/>
      <c r="O35" s="95"/>
      <c r="P35" s="95"/>
      <c r="Q35" s="95"/>
      <c r="R35" s="95"/>
      <c r="S35" s="95"/>
      <c r="T35" s="95"/>
      <c r="U35" s="148"/>
      <c r="V35" s="112"/>
      <c r="W35" s="95"/>
      <c r="X35" s="112"/>
      <c r="Y35" s="145"/>
      <c r="CA35" s="2"/>
      <c r="CB35" s="2"/>
    </row>
    <row r="36" spans="1:80" ht="20.100000000000001" customHeight="1" x14ac:dyDescent="0.2">
      <c r="A36" s="18"/>
      <c r="B36" s="119"/>
      <c r="C36" s="119"/>
      <c r="D36" s="118"/>
      <c r="E36" s="147"/>
      <c r="F36" s="95"/>
      <c r="G36" s="144"/>
      <c r="H36" s="95"/>
      <c r="I36">
        <f>(טבלה13[[#This Row],[מספר משתתפים ]]*טבלה13[[#This Row],[מספר ימי העדרות בשכר]])</f>
        <v>0</v>
      </c>
      <c r="J36" s="95"/>
      <c r="K36" s="95"/>
      <c r="L36" s="95"/>
      <c r="M36" s="95"/>
      <c r="N36" s="95"/>
      <c r="O36" s="95"/>
      <c r="P36" s="95"/>
      <c r="Q36" s="95"/>
      <c r="R36" s="95"/>
      <c r="S36" s="95"/>
      <c r="T36" s="95"/>
      <c r="U36" s="148"/>
      <c r="V36" s="112"/>
      <c r="W36" s="95"/>
      <c r="X36" s="112"/>
      <c r="Y36" s="145"/>
      <c r="CA36" s="2"/>
      <c r="CB36" s="2"/>
    </row>
    <row r="37" spans="1:80" ht="20.100000000000001" customHeight="1" x14ac:dyDescent="0.2">
      <c r="A37" s="18"/>
      <c r="B37" s="119"/>
      <c r="C37" s="119"/>
      <c r="D37" s="118"/>
      <c r="E37" s="147"/>
      <c r="F37" s="95"/>
      <c r="G37" s="144"/>
      <c r="H37" s="95"/>
      <c r="I37">
        <f>(טבלה13[[#This Row],[מספר משתתפים ]]*טבלה13[[#This Row],[מספר ימי העדרות בשכר]])</f>
        <v>0</v>
      </c>
      <c r="J37" s="95"/>
      <c r="K37" s="95"/>
      <c r="L37" s="95"/>
      <c r="M37" s="95"/>
      <c r="N37" s="95"/>
      <c r="O37" s="95"/>
      <c r="P37" s="95"/>
      <c r="Q37" s="95"/>
      <c r="R37" s="95"/>
      <c r="S37" s="95"/>
      <c r="T37" s="95"/>
      <c r="U37" s="148"/>
      <c r="V37" s="112"/>
      <c r="W37" s="95"/>
      <c r="X37" s="112"/>
      <c r="Y37" s="145"/>
      <c r="CA37" s="2"/>
      <c r="CB37" s="2"/>
    </row>
    <row r="38" spans="1:80" ht="20.100000000000001" customHeight="1" x14ac:dyDescent="0.2">
      <c r="A38" s="18"/>
      <c r="B38" s="119"/>
      <c r="C38" s="119"/>
      <c r="D38" s="118"/>
      <c r="E38" s="147"/>
      <c r="F38" s="95"/>
      <c r="G38" s="144"/>
      <c r="H38" s="95"/>
      <c r="I38">
        <f>(טבלה13[[#This Row],[מספר משתתפים ]]*טבלה13[[#This Row],[מספר ימי העדרות בשכר]])</f>
        <v>0</v>
      </c>
      <c r="J38" s="95"/>
      <c r="K38" s="95"/>
      <c r="L38" s="95"/>
      <c r="M38" s="95"/>
      <c r="N38" s="95"/>
      <c r="O38" s="95"/>
      <c r="P38" s="95"/>
      <c r="Q38" s="95"/>
      <c r="R38" s="95"/>
      <c r="S38" s="95"/>
      <c r="T38" s="95"/>
      <c r="U38" s="148"/>
      <c r="V38" s="112"/>
      <c r="W38" s="95"/>
      <c r="X38" s="112"/>
      <c r="Y38" s="145"/>
      <c r="CA38" s="2"/>
      <c r="CB38" s="2"/>
    </row>
    <row r="39" spans="1:80" ht="20.100000000000001" customHeight="1" x14ac:dyDescent="0.2">
      <c r="A39" s="18"/>
      <c r="B39" s="119"/>
      <c r="C39" s="119"/>
      <c r="D39" s="118"/>
      <c r="E39" s="147"/>
      <c r="F39" s="95"/>
      <c r="G39" s="144"/>
      <c r="H39" s="95"/>
      <c r="I39">
        <f>(טבלה13[[#This Row],[מספר משתתפים ]]*טבלה13[[#This Row],[מספר ימי העדרות בשכר]])</f>
        <v>0</v>
      </c>
      <c r="J39" s="95"/>
      <c r="K39" s="95"/>
      <c r="L39" s="95"/>
      <c r="M39" s="95"/>
      <c r="N39" s="95"/>
      <c r="O39" s="95"/>
      <c r="P39" s="95"/>
      <c r="Q39" s="95"/>
      <c r="R39" s="95"/>
      <c r="S39" s="95"/>
      <c r="T39" s="95"/>
      <c r="U39" s="148"/>
      <c r="V39" s="112"/>
      <c r="W39" s="95"/>
      <c r="X39" s="112"/>
      <c r="Y39" s="145"/>
      <c r="CA39" s="2"/>
      <c r="CB39" s="2"/>
    </row>
    <row r="40" spans="1:80" ht="20.100000000000001" customHeight="1" x14ac:dyDescent="0.2">
      <c r="A40" s="18"/>
      <c r="B40" s="119"/>
      <c r="C40" s="119"/>
      <c r="D40" s="118"/>
      <c r="E40" s="147"/>
      <c r="F40" s="95"/>
      <c r="G40" s="144"/>
      <c r="H40" s="95"/>
      <c r="I40">
        <f>(טבלה13[[#This Row],[מספר משתתפים ]]*טבלה13[[#This Row],[מספר ימי העדרות בשכר]])</f>
        <v>0</v>
      </c>
      <c r="J40" s="95"/>
      <c r="K40" s="95"/>
      <c r="L40" s="95"/>
      <c r="M40" s="95"/>
      <c r="N40" s="95"/>
      <c r="O40" s="95"/>
      <c r="P40" s="95"/>
      <c r="Q40" s="95"/>
      <c r="R40" s="95"/>
      <c r="S40" s="95"/>
      <c r="T40" s="95"/>
      <c r="U40" s="148"/>
      <c r="V40" s="112"/>
      <c r="W40" s="95"/>
      <c r="X40" s="112"/>
      <c r="Y40" s="145"/>
      <c r="CA40" s="2"/>
      <c r="CB40" s="2"/>
    </row>
    <row r="41" spans="1:80" ht="20.100000000000001" customHeight="1" x14ac:dyDescent="0.2">
      <c r="A41" s="18"/>
      <c r="B41" s="119"/>
      <c r="C41" s="119"/>
      <c r="D41" s="118"/>
      <c r="E41" s="147"/>
      <c r="F41" s="95"/>
      <c r="G41" s="144"/>
      <c r="H41" s="95"/>
      <c r="I41">
        <f>(טבלה13[[#This Row],[מספר משתתפים ]]*טבלה13[[#This Row],[מספר ימי העדרות בשכר]])</f>
        <v>0</v>
      </c>
      <c r="J41" s="95"/>
      <c r="K41" s="95"/>
      <c r="L41" s="95"/>
      <c r="M41" s="95"/>
      <c r="N41" s="95"/>
      <c r="O41" s="95"/>
      <c r="P41" s="95"/>
      <c r="Q41" s="95"/>
      <c r="R41" s="95"/>
      <c r="S41" s="95"/>
      <c r="T41" s="95"/>
      <c r="U41" s="148"/>
      <c r="V41" s="112"/>
      <c r="W41" s="95"/>
      <c r="X41" s="112"/>
      <c r="Y41" s="145"/>
      <c r="CA41" s="2"/>
      <c r="CB41" s="2"/>
    </row>
    <row r="42" spans="1:80" ht="20.100000000000001" customHeight="1" x14ac:dyDescent="0.2">
      <c r="A42" s="18"/>
      <c r="B42" s="119"/>
      <c r="C42" s="119"/>
      <c r="D42" s="118"/>
      <c r="E42" s="147"/>
      <c r="F42" s="95"/>
      <c r="G42" s="144"/>
      <c r="H42" s="95"/>
      <c r="I42">
        <f>(טבלה13[[#This Row],[מספר משתתפים ]]*טבלה13[[#This Row],[מספר ימי העדרות בשכר]])</f>
        <v>0</v>
      </c>
      <c r="J42" s="95"/>
      <c r="K42" s="95"/>
      <c r="L42" s="95"/>
      <c r="M42" s="95"/>
      <c r="N42" s="95"/>
      <c r="O42" s="95"/>
      <c r="P42" s="95"/>
      <c r="Q42" s="95"/>
      <c r="R42" s="95"/>
      <c r="S42" s="95"/>
      <c r="T42" s="95"/>
      <c r="U42" s="148"/>
      <c r="V42" s="112"/>
      <c r="W42" s="95"/>
      <c r="X42" s="112"/>
      <c r="Y42" s="145"/>
      <c r="CA42" s="2"/>
      <c r="CB42" s="2"/>
    </row>
    <row r="43" spans="1:80" ht="20.100000000000001" customHeight="1" x14ac:dyDescent="0.2">
      <c r="A43" s="18"/>
      <c r="B43" s="119"/>
      <c r="C43" s="119"/>
      <c r="D43" s="118"/>
      <c r="E43" s="147"/>
      <c r="F43" s="95"/>
      <c r="G43" s="144"/>
      <c r="H43" s="95"/>
      <c r="I43">
        <f>(טבלה13[[#This Row],[מספר משתתפים ]]*טבלה13[[#This Row],[מספר ימי העדרות בשכר]])</f>
        <v>0</v>
      </c>
      <c r="J43" s="95"/>
      <c r="K43" s="95"/>
      <c r="L43" s="95"/>
      <c r="M43" s="95"/>
      <c r="N43" s="95"/>
      <c r="O43" s="95"/>
      <c r="P43" s="95"/>
      <c r="Q43" s="95"/>
      <c r="R43" s="95"/>
      <c r="S43" s="95"/>
      <c r="T43" s="95"/>
      <c r="U43" s="148"/>
      <c r="V43" s="112"/>
      <c r="W43" s="95"/>
      <c r="X43" s="112"/>
      <c r="Y43" s="145"/>
      <c r="CA43" s="2"/>
      <c r="CB43" s="2"/>
    </row>
    <row r="44" spans="1:80" ht="20.100000000000001" customHeight="1" x14ac:dyDescent="0.2">
      <c r="A44" s="18"/>
      <c r="B44" s="119"/>
      <c r="C44" s="119"/>
      <c r="D44" s="118"/>
      <c r="E44" s="147"/>
      <c r="F44" s="95"/>
      <c r="G44" s="144"/>
      <c r="H44" s="95"/>
      <c r="I44">
        <f>(טבלה13[[#This Row],[מספר משתתפים ]]*טבלה13[[#This Row],[מספר ימי העדרות בשכר]])</f>
        <v>0</v>
      </c>
      <c r="J44" s="95"/>
      <c r="K44" s="95"/>
      <c r="L44" s="95"/>
      <c r="M44" s="95"/>
      <c r="N44" s="95"/>
      <c r="O44" s="95"/>
      <c r="P44" s="95"/>
      <c r="Q44" s="95"/>
      <c r="R44" s="95"/>
      <c r="S44" s="95"/>
      <c r="T44" s="95"/>
      <c r="U44" s="148"/>
      <c r="V44" s="112"/>
      <c r="W44" s="95"/>
      <c r="X44" s="112"/>
      <c r="Y44" s="145"/>
      <c r="CA44" s="2"/>
      <c r="CB44" s="2"/>
    </row>
    <row r="45" spans="1:80" ht="20.100000000000001" customHeight="1" x14ac:dyDescent="0.2">
      <c r="A45" s="18"/>
      <c r="B45" s="119"/>
      <c r="C45" s="119"/>
      <c r="D45" s="118"/>
      <c r="E45" s="147"/>
      <c r="F45" s="95"/>
      <c r="G45" s="144"/>
      <c r="H45" s="95"/>
      <c r="I45">
        <f>(טבלה13[[#This Row],[מספר משתתפים ]]*טבלה13[[#This Row],[מספר ימי העדרות בשכר]])</f>
        <v>0</v>
      </c>
      <c r="J45" s="95"/>
      <c r="K45" s="95"/>
      <c r="L45" s="95"/>
      <c r="M45" s="95"/>
      <c r="N45" s="95"/>
      <c r="O45" s="95"/>
      <c r="P45" s="95"/>
      <c r="Q45" s="95"/>
      <c r="R45" s="95"/>
      <c r="S45" s="95"/>
      <c r="T45" s="95"/>
      <c r="U45" s="148"/>
      <c r="V45" s="112"/>
      <c r="W45" s="95"/>
      <c r="X45" s="112"/>
      <c r="Y45" s="145"/>
      <c r="CA45" s="2"/>
      <c r="CB45" s="2"/>
    </row>
    <row r="46" spans="1:80" ht="20.100000000000001" customHeight="1" x14ac:dyDescent="0.2">
      <c r="A46" s="18"/>
      <c r="B46" s="119"/>
      <c r="C46" s="119"/>
      <c r="D46" s="118"/>
      <c r="E46" s="147"/>
      <c r="F46" s="95"/>
      <c r="G46" s="144"/>
      <c r="H46" s="95"/>
      <c r="I46">
        <f>(טבלה13[[#This Row],[מספר משתתפים ]]*טבלה13[[#This Row],[מספר ימי העדרות בשכר]])</f>
        <v>0</v>
      </c>
      <c r="J46" s="95"/>
      <c r="K46" s="95"/>
      <c r="L46" s="95"/>
      <c r="M46" s="95"/>
      <c r="N46" s="95"/>
      <c r="O46" s="95"/>
      <c r="P46" s="95"/>
      <c r="Q46" s="95"/>
      <c r="R46" s="95"/>
      <c r="S46" s="95"/>
      <c r="T46" s="95"/>
      <c r="U46" s="148"/>
      <c r="V46" s="112"/>
      <c r="W46" s="95"/>
      <c r="X46" s="112"/>
      <c r="Y46" s="145"/>
      <c r="CA46" s="2"/>
      <c r="CB46" s="2"/>
    </row>
    <row r="47" spans="1:80" ht="20.100000000000001" customHeight="1" x14ac:dyDescent="0.2">
      <c r="A47" s="18"/>
      <c r="B47" s="119"/>
      <c r="C47" s="119"/>
      <c r="D47" s="118"/>
      <c r="E47" s="147"/>
      <c r="F47" s="95"/>
      <c r="G47" s="144"/>
      <c r="H47" s="95"/>
      <c r="I47">
        <f>(טבלה13[[#This Row],[מספר משתתפים ]]*טבלה13[[#This Row],[מספר ימי העדרות בשכר]])</f>
        <v>0</v>
      </c>
      <c r="J47" s="95"/>
      <c r="K47" s="95"/>
      <c r="L47" s="95"/>
      <c r="M47" s="95"/>
      <c r="N47" s="95"/>
      <c r="O47" s="95"/>
      <c r="P47" s="95"/>
      <c r="Q47" s="95"/>
      <c r="R47" s="95"/>
      <c r="S47" s="95"/>
      <c r="T47" s="95"/>
      <c r="U47" s="148"/>
      <c r="V47" s="112"/>
      <c r="W47" s="95"/>
      <c r="X47" s="112"/>
      <c r="Y47" s="145"/>
      <c r="CA47" s="2"/>
      <c r="CB47" s="2"/>
    </row>
    <row r="48" spans="1:80" ht="20.100000000000001" customHeight="1" x14ac:dyDescent="0.2">
      <c r="A48" s="18"/>
      <c r="B48" s="119"/>
      <c r="C48" s="119"/>
      <c r="D48" s="118"/>
      <c r="E48" s="147"/>
      <c r="F48" s="95"/>
      <c r="G48" s="144"/>
      <c r="H48" s="95"/>
      <c r="I48">
        <f>(טבלה13[[#This Row],[מספר משתתפים ]]*טבלה13[[#This Row],[מספר ימי העדרות בשכר]])</f>
        <v>0</v>
      </c>
      <c r="J48" s="95"/>
      <c r="K48" s="95"/>
      <c r="L48" s="95"/>
      <c r="M48" s="95"/>
      <c r="N48" s="95"/>
      <c r="O48" s="95"/>
      <c r="P48" s="95"/>
      <c r="Q48" s="95"/>
      <c r="R48" s="95"/>
      <c r="S48" s="95"/>
      <c r="T48" s="95"/>
      <c r="U48" s="148"/>
      <c r="V48" s="112"/>
      <c r="W48" s="95"/>
      <c r="X48" s="112"/>
      <c r="Y48" s="145"/>
      <c r="CA48" s="2"/>
      <c r="CB48" s="2"/>
    </row>
    <row r="49" spans="1:80" ht="20.100000000000001" customHeight="1" x14ac:dyDescent="0.2">
      <c r="A49" s="18"/>
      <c r="B49" s="119"/>
      <c r="C49" s="119"/>
      <c r="D49" s="118"/>
      <c r="E49" s="147"/>
      <c r="F49" s="95"/>
      <c r="G49" s="144"/>
      <c r="H49" s="95"/>
      <c r="I49">
        <f>(טבלה13[[#This Row],[מספר משתתפים ]]*טבלה13[[#This Row],[מספר ימי העדרות בשכר]])</f>
        <v>0</v>
      </c>
      <c r="J49" s="95"/>
      <c r="K49" s="95"/>
      <c r="L49" s="95"/>
      <c r="M49" s="95"/>
      <c r="N49" s="95"/>
      <c r="O49" s="95"/>
      <c r="P49" s="95"/>
      <c r="Q49" s="95"/>
      <c r="R49" s="95"/>
      <c r="S49" s="95"/>
      <c r="T49" s="95"/>
      <c r="U49" s="148"/>
      <c r="V49" s="112"/>
      <c r="W49" s="95"/>
      <c r="X49" s="112"/>
      <c r="Y49" s="145"/>
      <c r="CA49" s="2"/>
      <c r="CB49" s="2"/>
    </row>
    <row r="50" spans="1:80" ht="20.100000000000001" customHeight="1" x14ac:dyDescent="0.2">
      <c r="A50" s="18"/>
      <c r="B50" s="119"/>
      <c r="C50" s="119"/>
      <c r="D50" s="118"/>
      <c r="E50" s="147"/>
      <c r="F50" s="95"/>
      <c r="G50" s="144"/>
      <c r="H50" s="95"/>
      <c r="I50">
        <f>(טבלה13[[#This Row],[מספר משתתפים ]]*טבלה13[[#This Row],[מספר ימי העדרות בשכר]])</f>
        <v>0</v>
      </c>
      <c r="J50" s="95"/>
      <c r="K50" s="95"/>
      <c r="L50" s="95"/>
      <c r="M50" s="95"/>
      <c r="N50" s="95"/>
      <c r="O50" s="95"/>
      <c r="P50" s="95"/>
      <c r="Q50" s="95"/>
      <c r="R50" s="95"/>
      <c r="S50" s="95"/>
      <c r="T50" s="95"/>
      <c r="U50" s="148"/>
      <c r="V50" s="112"/>
      <c r="W50" s="95"/>
      <c r="X50" s="112"/>
      <c r="Y50" s="145"/>
      <c r="CA50" s="2"/>
      <c r="CB50" s="2"/>
    </row>
    <row r="51" spans="1:80" ht="20.100000000000001" customHeight="1" x14ac:dyDescent="0.2">
      <c r="A51" s="18"/>
      <c r="B51" s="119"/>
      <c r="C51" s="119"/>
      <c r="D51" s="118"/>
      <c r="E51" s="147"/>
      <c r="F51" s="95"/>
      <c r="G51" s="144"/>
      <c r="H51" s="95"/>
      <c r="I51">
        <f>(טבלה13[[#This Row],[מספר משתתפים ]]*טבלה13[[#This Row],[מספר ימי העדרות בשכר]])</f>
        <v>0</v>
      </c>
      <c r="J51" s="95"/>
      <c r="K51" s="95"/>
      <c r="L51" s="95"/>
      <c r="M51" s="95"/>
      <c r="N51" s="95"/>
      <c r="O51" s="95"/>
      <c r="P51" s="95"/>
      <c r="Q51" s="95"/>
      <c r="R51" s="95"/>
      <c r="S51" s="95"/>
      <c r="T51" s="95"/>
      <c r="U51" s="148"/>
      <c r="V51" s="112"/>
      <c r="W51" s="95"/>
      <c r="X51" s="112"/>
      <c r="Y51" s="145"/>
      <c r="CA51" s="2"/>
      <c r="CB51" s="2"/>
    </row>
    <row r="52" spans="1:80" ht="20.100000000000001" customHeight="1" x14ac:dyDescent="0.2">
      <c r="A52" s="18"/>
      <c r="B52" s="119"/>
      <c r="C52" s="119"/>
      <c r="D52" s="118"/>
      <c r="E52" s="147"/>
      <c r="F52" s="95"/>
      <c r="G52" s="144"/>
      <c r="H52" s="95"/>
      <c r="I52">
        <f>(טבלה13[[#This Row],[מספר משתתפים ]]*טבלה13[[#This Row],[מספר ימי העדרות בשכר]])</f>
        <v>0</v>
      </c>
      <c r="J52" s="95"/>
      <c r="K52" s="95"/>
      <c r="L52" s="95"/>
      <c r="M52" s="95"/>
      <c r="N52" s="95"/>
      <c r="O52" s="95"/>
      <c r="P52" s="95"/>
      <c r="Q52" s="95"/>
      <c r="R52" s="95"/>
      <c r="S52" s="95"/>
      <c r="T52" s="95"/>
      <c r="U52" s="148"/>
      <c r="V52" s="112"/>
      <c r="W52" s="95"/>
      <c r="X52" s="112"/>
      <c r="Y52" s="145"/>
      <c r="CA52" s="2"/>
      <c r="CB52" s="2"/>
    </row>
    <row r="53" spans="1:80" ht="20.100000000000001" customHeight="1" x14ac:dyDescent="0.2">
      <c r="A53" s="18"/>
      <c r="B53" s="119"/>
      <c r="C53" s="119"/>
      <c r="D53" s="118"/>
      <c r="E53" s="147"/>
      <c r="F53" s="95"/>
      <c r="G53" s="144"/>
      <c r="H53" s="95"/>
      <c r="I53">
        <f>(טבלה13[[#This Row],[מספר משתתפים ]]*טבלה13[[#This Row],[מספר ימי העדרות בשכר]])</f>
        <v>0</v>
      </c>
      <c r="J53" s="95"/>
      <c r="K53" s="95"/>
      <c r="L53" s="95"/>
      <c r="M53" s="95"/>
      <c r="N53" s="95"/>
      <c r="O53" s="95"/>
      <c r="P53" s="95"/>
      <c r="Q53" s="95"/>
      <c r="R53" s="95"/>
      <c r="S53" s="95"/>
      <c r="T53" s="95"/>
      <c r="U53" s="148"/>
      <c r="V53" s="112"/>
      <c r="W53" s="95"/>
      <c r="X53" s="112"/>
      <c r="Y53" s="145"/>
      <c r="CA53" s="2"/>
      <c r="CB53" s="2"/>
    </row>
    <row r="54" spans="1:80" ht="20.100000000000001" customHeight="1" x14ac:dyDescent="0.2">
      <c r="A54" s="18"/>
      <c r="B54" s="119"/>
      <c r="C54" s="119"/>
      <c r="D54" s="118"/>
      <c r="E54" s="147"/>
      <c r="F54" s="95"/>
      <c r="G54" s="144"/>
      <c r="H54" s="95"/>
      <c r="I54">
        <f>(טבלה13[[#This Row],[מספר משתתפים ]]*טבלה13[[#This Row],[מספר ימי העדרות בשכר]])</f>
        <v>0</v>
      </c>
      <c r="J54" s="95"/>
      <c r="K54" s="95"/>
      <c r="L54" s="95"/>
      <c r="M54" s="95"/>
      <c r="N54" s="95"/>
      <c r="O54" s="95"/>
      <c r="P54" s="95"/>
      <c r="Q54" s="95"/>
      <c r="R54" s="95"/>
      <c r="S54" s="95"/>
      <c r="T54" s="95"/>
      <c r="U54" s="148"/>
      <c r="V54" s="112"/>
      <c r="W54" s="95"/>
      <c r="X54" s="112"/>
      <c r="Y54" s="145"/>
      <c r="CA54" s="2"/>
      <c r="CB54" s="2"/>
    </row>
    <row r="55" spans="1:80" ht="20.100000000000001" customHeight="1" x14ac:dyDescent="0.2">
      <c r="A55" s="18"/>
      <c r="B55" s="119"/>
      <c r="C55" s="119"/>
      <c r="D55" s="118"/>
      <c r="E55" s="147"/>
      <c r="F55" s="95"/>
      <c r="G55" s="144"/>
      <c r="H55" s="95"/>
      <c r="I55">
        <f>(טבלה13[[#This Row],[מספר משתתפים ]]*טבלה13[[#This Row],[מספר ימי העדרות בשכר]])</f>
        <v>0</v>
      </c>
      <c r="J55" s="95"/>
      <c r="K55" s="95"/>
      <c r="L55" s="95"/>
      <c r="M55" s="95"/>
      <c r="N55" s="95"/>
      <c r="O55" s="95"/>
      <c r="P55" s="95"/>
      <c r="Q55" s="95"/>
      <c r="R55" s="95"/>
      <c r="S55" s="95"/>
      <c r="T55" s="95"/>
      <c r="U55" s="148"/>
      <c r="V55" s="112"/>
      <c r="W55" s="95"/>
      <c r="X55" s="112"/>
      <c r="Y55" s="145"/>
      <c r="CA55" s="2"/>
      <c r="CB55" s="2"/>
    </row>
    <row r="56" spans="1:80" ht="20.100000000000001" customHeight="1" x14ac:dyDescent="0.2">
      <c r="A56" s="18"/>
      <c r="B56" s="119"/>
      <c r="C56" s="119"/>
      <c r="D56" s="118"/>
      <c r="E56" s="147"/>
      <c r="F56" s="95"/>
      <c r="G56" s="144"/>
      <c r="H56" s="95"/>
      <c r="I56">
        <f>(טבלה13[[#This Row],[מספר משתתפים ]]*טבלה13[[#This Row],[מספר ימי העדרות בשכר]])</f>
        <v>0</v>
      </c>
      <c r="J56" s="95"/>
      <c r="K56" s="95"/>
      <c r="L56" s="95"/>
      <c r="M56" s="95"/>
      <c r="N56" s="95"/>
      <c r="O56" s="95"/>
      <c r="P56" s="95"/>
      <c r="Q56" s="95"/>
      <c r="R56" s="95"/>
      <c r="S56" s="95"/>
      <c r="T56" s="95"/>
      <c r="U56" s="148"/>
      <c r="V56" s="112"/>
      <c r="W56" s="95"/>
      <c r="X56" s="112"/>
      <c r="Y56" s="145"/>
      <c r="CA56" s="2"/>
      <c r="CB56" s="2"/>
    </row>
    <row r="57" spans="1:80" ht="20.100000000000001" customHeight="1" x14ac:dyDescent="0.2">
      <c r="A57" s="18"/>
      <c r="B57" s="119"/>
      <c r="C57" s="119"/>
      <c r="D57" s="118"/>
      <c r="E57" s="147"/>
      <c r="F57" s="95"/>
      <c r="G57" s="144"/>
      <c r="H57" s="95"/>
      <c r="I57">
        <f>(טבלה13[[#This Row],[מספר משתתפים ]]*טבלה13[[#This Row],[מספר ימי העדרות בשכר]])</f>
        <v>0</v>
      </c>
      <c r="J57" s="95"/>
      <c r="K57" s="95"/>
      <c r="L57" s="95"/>
      <c r="M57" s="95"/>
      <c r="N57" s="95"/>
      <c r="O57" s="95"/>
      <c r="P57" s="95"/>
      <c r="Q57" s="95"/>
      <c r="R57" s="95"/>
      <c r="S57" s="95"/>
      <c r="T57" s="95"/>
      <c r="U57" s="148"/>
      <c r="V57" s="112"/>
      <c r="W57" s="95"/>
      <c r="X57" s="112"/>
      <c r="Y57" s="145"/>
      <c r="CA57" s="2"/>
      <c r="CB57" s="2"/>
    </row>
    <row r="58" spans="1:80" ht="20.100000000000001" customHeight="1" x14ac:dyDescent="0.2">
      <c r="A58" s="18"/>
      <c r="B58" s="119"/>
      <c r="C58" s="119"/>
      <c r="D58" s="118"/>
      <c r="E58" s="147"/>
      <c r="F58" s="95"/>
      <c r="G58" s="144"/>
      <c r="H58" s="95"/>
      <c r="I58">
        <f>(טבלה13[[#This Row],[מספר משתתפים ]]*טבלה13[[#This Row],[מספר ימי העדרות בשכר]])</f>
        <v>0</v>
      </c>
      <c r="J58" s="95"/>
      <c r="K58" s="95"/>
      <c r="L58" s="95"/>
      <c r="M58" s="95"/>
      <c r="N58" s="95"/>
      <c r="O58" s="95"/>
      <c r="P58" s="95"/>
      <c r="Q58" s="95"/>
      <c r="R58" s="95"/>
      <c r="S58" s="95"/>
      <c r="T58" s="95"/>
      <c r="U58" s="148"/>
      <c r="V58" s="112"/>
      <c r="W58" s="95"/>
      <c r="X58" s="112"/>
      <c r="Y58" s="145"/>
      <c r="CA58" s="2"/>
      <c r="CB58" s="2"/>
    </row>
    <row r="59" spans="1:80" ht="20.100000000000001" customHeight="1" x14ac:dyDescent="0.2">
      <c r="A59" s="18"/>
      <c r="B59" s="119"/>
      <c r="C59" s="119"/>
      <c r="D59" s="118"/>
      <c r="E59" s="147"/>
      <c r="F59" s="95"/>
      <c r="G59" s="144"/>
      <c r="H59" s="95"/>
      <c r="I59">
        <f>(טבלה13[[#This Row],[מספר משתתפים ]]*טבלה13[[#This Row],[מספר ימי העדרות בשכר]])</f>
        <v>0</v>
      </c>
      <c r="J59" s="95"/>
      <c r="K59" s="95"/>
      <c r="L59" s="95"/>
      <c r="M59" s="95"/>
      <c r="N59" s="95"/>
      <c r="O59" s="95"/>
      <c r="P59" s="95"/>
      <c r="Q59" s="95"/>
      <c r="R59" s="95"/>
      <c r="S59" s="95"/>
      <c r="T59" s="95"/>
      <c r="U59" s="148"/>
      <c r="V59" s="112"/>
      <c r="W59" s="95"/>
      <c r="X59" s="112"/>
      <c r="Y59" s="145"/>
      <c r="CA59" s="2"/>
      <c r="CB59" s="2"/>
    </row>
    <row r="60" spans="1:80" ht="20.100000000000001" customHeight="1" x14ac:dyDescent="0.2">
      <c r="A60" s="18"/>
      <c r="B60" s="119"/>
      <c r="C60" s="119"/>
      <c r="D60" s="118"/>
      <c r="E60" s="147"/>
      <c r="F60" s="95"/>
      <c r="G60" s="144"/>
      <c r="H60" s="95"/>
      <c r="I60">
        <f>(טבלה13[[#This Row],[מספר משתתפים ]]*טבלה13[[#This Row],[מספר ימי העדרות בשכר]])</f>
        <v>0</v>
      </c>
      <c r="J60" s="95"/>
      <c r="K60" s="95"/>
      <c r="L60" s="95"/>
      <c r="M60" s="95"/>
      <c r="N60" s="95"/>
      <c r="O60" s="95"/>
      <c r="P60" s="95"/>
      <c r="Q60" s="95"/>
      <c r="R60" s="95"/>
      <c r="S60" s="95"/>
      <c r="T60" s="95"/>
      <c r="U60" s="148"/>
      <c r="V60" s="112"/>
      <c r="W60" s="95"/>
      <c r="X60" s="112"/>
      <c r="Y60" s="145"/>
      <c r="CA60" s="2"/>
      <c r="CB60" s="2"/>
    </row>
    <row r="61" spans="1:80" ht="20.100000000000001" customHeight="1" x14ac:dyDescent="0.2">
      <c r="A61" s="18"/>
      <c r="B61" s="119"/>
      <c r="C61" s="119"/>
      <c r="D61" s="118"/>
      <c r="E61" s="147"/>
      <c r="F61" s="95"/>
      <c r="G61" s="144"/>
      <c r="H61" s="95"/>
      <c r="I61">
        <f>(טבלה13[[#This Row],[מספר משתתפים ]]*טבלה13[[#This Row],[מספר ימי העדרות בשכר]])</f>
        <v>0</v>
      </c>
      <c r="J61" s="95"/>
      <c r="K61" s="95"/>
      <c r="L61" s="95"/>
      <c r="M61" s="95"/>
      <c r="N61" s="95"/>
      <c r="O61" s="95"/>
      <c r="P61" s="95"/>
      <c r="Q61" s="95"/>
      <c r="R61" s="95"/>
      <c r="S61" s="95"/>
      <c r="T61" s="95"/>
      <c r="U61" s="148"/>
      <c r="V61" s="112"/>
      <c r="W61" s="95"/>
      <c r="X61" s="112"/>
      <c r="Y61" s="145"/>
      <c r="CA61" s="2"/>
      <c r="CB61" s="2"/>
    </row>
    <row r="62" spans="1:80" ht="20.100000000000001" customHeight="1" x14ac:dyDescent="0.2">
      <c r="A62" s="18"/>
      <c r="B62" s="119"/>
      <c r="C62" s="119"/>
      <c r="D62" s="118"/>
      <c r="E62" s="147"/>
      <c r="F62" s="95"/>
      <c r="G62" s="144"/>
      <c r="H62" s="95"/>
      <c r="I62">
        <f>(טבלה13[[#This Row],[מספר משתתפים ]]*טבלה13[[#This Row],[מספר ימי העדרות בשכר]])</f>
        <v>0</v>
      </c>
      <c r="J62" s="95"/>
      <c r="K62" s="95"/>
      <c r="L62" s="95"/>
      <c r="M62" s="95"/>
      <c r="N62" s="95"/>
      <c r="O62" s="95"/>
      <c r="P62" s="95"/>
      <c r="Q62" s="95"/>
      <c r="R62" s="95"/>
      <c r="S62" s="95"/>
      <c r="T62" s="95"/>
      <c r="U62" s="148"/>
      <c r="V62" s="112"/>
      <c r="W62" s="95"/>
      <c r="X62" s="112"/>
      <c r="Y62" s="145"/>
      <c r="CA62" s="2"/>
      <c r="CB62" s="2"/>
    </row>
    <row r="63" spans="1:80" ht="20.100000000000001" customHeight="1" x14ac:dyDescent="0.2">
      <c r="A63" s="18"/>
      <c r="B63" s="119"/>
      <c r="C63" s="119"/>
      <c r="D63" s="118"/>
      <c r="E63" s="147"/>
      <c r="F63" s="95"/>
      <c r="G63" s="144"/>
      <c r="H63" s="95"/>
      <c r="I63">
        <f>(טבלה13[[#This Row],[מספר משתתפים ]]*טבלה13[[#This Row],[מספר ימי העדרות בשכר]])</f>
        <v>0</v>
      </c>
      <c r="J63" s="95"/>
      <c r="K63" s="95"/>
      <c r="L63" s="95"/>
      <c r="M63" s="95"/>
      <c r="N63" s="95"/>
      <c r="O63" s="95"/>
      <c r="P63" s="95"/>
      <c r="Q63" s="95"/>
      <c r="R63" s="95"/>
      <c r="S63" s="95"/>
      <c r="T63" s="95"/>
      <c r="U63" s="148"/>
      <c r="V63" s="112"/>
      <c r="W63" s="95"/>
      <c r="X63" s="112"/>
      <c r="Y63" s="145"/>
      <c r="CA63" s="2"/>
      <c r="CB63" s="2"/>
    </row>
    <row r="64" spans="1:80" ht="20.100000000000001" customHeight="1" x14ac:dyDescent="0.2">
      <c r="A64" s="18"/>
      <c r="B64" s="119"/>
      <c r="C64" s="119"/>
      <c r="D64" s="118"/>
      <c r="E64" s="147"/>
      <c r="F64" s="95"/>
      <c r="G64" s="144"/>
      <c r="H64" s="95"/>
      <c r="I64">
        <f>(טבלה13[[#This Row],[מספר משתתפים ]]*טבלה13[[#This Row],[מספר ימי העדרות בשכר]])</f>
        <v>0</v>
      </c>
      <c r="J64" s="95"/>
      <c r="K64" s="95"/>
      <c r="L64" s="95"/>
      <c r="M64" s="95"/>
      <c r="N64" s="95"/>
      <c r="O64" s="95"/>
      <c r="P64" s="95"/>
      <c r="Q64" s="95"/>
      <c r="R64" s="95"/>
      <c r="S64" s="95"/>
      <c r="T64" s="95"/>
      <c r="U64" s="148"/>
      <c r="V64" s="112"/>
      <c r="W64" s="95"/>
      <c r="X64" s="112"/>
      <c r="Y64" s="145"/>
      <c r="CA64" s="2"/>
      <c r="CB64" s="2"/>
    </row>
    <row r="65" spans="1:80" ht="20.100000000000001" customHeight="1" x14ac:dyDescent="0.2">
      <c r="A65" s="18"/>
      <c r="B65" s="119"/>
      <c r="C65" s="119"/>
      <c r="D65" s="118"/>
      <c r="E65" s="147"/>
      <c r="F65" s="95"/>
      <c r="G65" s="144"/>
      <c r="H65" s="95"/>
      <c r="I65">
        <f>(טבלה13[[#This Row],[מספר משתתפים ]]*טבלה13[[#This Row],[מספר ימי העדרות בשכר]])</f>
        <v>0</v>
      </c>
      <c r="J65" s="95"/>
      <c r="K65" s="95"/>
      <c r="L65" s="95"/>
      <c r="M65" s="95"/>
      <c r="N65" s="95"/>
      <c r="O65" s="95"/>
      <c r="P65" s="95"/>
      <c r="Q65" s="95"/>
      <c r="R65" s="95"/>
      <c r="S65" s="95"/>
      <c r="T65" s="95"/>
      <c r="U65" s="148"/>
      <c r="V65" s="112"/>
      <c r="W65" s="95"/>
      <c r="X65" s="112"/>
      <c r="Y65" s="145"/>
      <c r="CA65" s="2"/>
      <c r="CB65" s="2"/>
    </row>
    <row r="66" spans="1:80" ht="20.100000000000001" customHeight="1" x14ac:dyDescent="0.2">
      <c r="A66" s="18"/>
      <c r="B66" s="119"/>
      <c r="C66" s="119"/>
      <c r="D66" s="118"/>
      <c r="E66" s="147"/>
      <c r="F66" s="95"/>
      <c r="G66" s="144"/>
      <c r="H66" s="95"/>
      <c r="I66">
        <f>(טבלה13[[#This Row],[מספר משתתפים ]]*טבלה13[[#This Row],[מספר ימי העדרות בשכר]])</f>
        <v>0</v>
      </c>
      <c r="J66" s="95"/>
      <c r="K66" s="95"/>
      <c r="L66" s="95"/>
      <c r="M66" s="95"/>
      <c r="N66" s="95"/>
      <c r="O66" s="95"/>
      <c r="P66" s="95"/>
      <c r="Q66" s="95"/>
      <c r="R66" s="95"/>
      <c r="S66" s="95"/>
      <c r="T66" s="95"/>
      <c r="U66" s="148"/>
      <c r="V66" s="112"/>
      <c r="W66" s="95"/>
      <c r="X66" s="112"/>
      <c r="Y66" s="145"/>
      <c r="CA66" s="2"/>
      <c r="CB66" s="2"/>
    </row>
    <row r="67" spans="1:80" ht="20.100000000000001" customHeight="1" x14ac:dyDescent="0.2">
      <c r="A67" s="18"/>
      <c r="B67" s="119"/>
      <c r="C67" s="119"/>
      <c r="D67" s="118"/>
      <c r="E67" s="147"/>
      <c r="F67" s="95"/>
      <c r="G67" s="144"/>
      <c r="H67" s="95"/>
      <c r="I67">
        <f>(טבלה13[[#This Row],[מספר משתתפים ]]*טבלה13[[#This Row],[מספר ימי העדרות בשכר]])</f>
        <v>0</v>
      </c>
      <c r="J67" s="95"/>
      <c r="K67" s="95"/>
      <c r="L67" s="95"/>
      <c r="M67" s="95"/>
      <c r="N67" s="95"/>
      <c r="O67" s="95"/>
      <c r="P67" s="95"/>
      <c r="Q67" s="95"/>
      <c r="R67" s="95"/>
      <c r="S67" s="95"/>
      <c r="T67" s="95"/>
      <c r="U67" s="148"/>
      <c r="V67" s="112"/>
      <c r="W67" s="95"/>
      <c r="X67" s="112"/>
      <c r="Y67" s="145"/>
      <c r="CA67" s="2"/>
      <c r="CB67" s="2"/>
    </row>
    <row r="68" spans="1:80" ht="20.100000000000001" customHeight="1" x14ac:dyDescent="0.2">
      <c r="A68" s="18"/>
      <c r="B68" s="119"/>
      <c r="C68" s="119"/>
      <c r="D68" s="118"/>
      <c r="E68" s="147"/>
      <c r="F68" s="95"/>
      <c r="G68" s="144"/>
      <c r="H68" s="95"/>
      <c r="I68">
        <f>(טבלה13[[#This Row],[מספר משתתפים ]]*טבלה13[[#This Row],[מספר ימי העדרות בשכר]])</f>
        <v>0</v>
      </c>
      <c r="J68" s="95"/>
      <c r="K68" s="95"/>
      <c r="L68" s="95"/>
      <c r="M68" s="95"/>
      <c r="N68" s="95"/>
      <c r="O68" s="95"/>
      <c r="P68" s="95"/>
      <c r="Q68" s="95"/>
      <c r="R68" s="95"/>
      <c r="S68" s="95"/>
      <c r="T68" s="95"/>
      <c r="U68" s="148"/>
      <c r="V68" s="112"/>
      <c r="W68" s="95"/>
      <c r="X68" s="112"/>
      <c r="Y68" s="145"/>
      <c r="CA68" s="2"/>
      <c r="CB68" s="2"/>
    </row>
    <row r="69" spans="1:80" ht="20.100000000000001" customHeight="1" x14ac:dyDescent="0.2">
      <c r="A69" s="18"/>
      <c r="B69" s="119"/>
      <c r="C69" s="119"/>
      <c r="D69" s="118"/>
      <c r="E69" s="147"/>
      <c r="F69" s="95"/>
      <c r="G69" s="144"/>
      <c r="H69" s="95"/>
      <c r="I69">
        <f>(טבלה13[[#This Row],[מספר משתתפים ]]*טבלה13[[#This Row],[מספר ימי העדרות בשכר]])</f>
        <v>0</v>
      </c>
      <c r="J69" s="95"/>
      <c r="K69" s="95"/>
      <c r="L69" s="95"/>
      <c r="M69" s="95"/>
      <c r="N69" s="95"/>
      <c r="O69" s="95"/>
      <c r="P69" s="95"/>
      <c r="Q69" s="95"/>
      <c r="R69" s="95"/>
      <c r="S69" s="95"/>
      <c r="T69" s="95"/>
      <c r="U69" s="148"/>
      <c r="V69" s="112"/>
      <c r="W69" s="95"/>
      <c r="X69" s="112"/>
      <c r="Y69" s="145"/>
      <c r="CA69" s="2"/>
      <c r="CB69" s="2"/>
    </row>
    <row r="70" spans="1:80" ht="20.100000000000001" customHeight="1" x14ac:dyDescent="0.2">
      <c r="A70" s="18"/>
      <c r="B70" s="119"/>
      <c r="C70" s="119"/>
      <c r="D70" s="118"/>
      <c r="E70" s="147"/>
      <c r="F70" s="95"/>
      <c r="G70" s="144"/>
      <c r="H70" s="95"/>
      <c r="I70">
        <f>(טבלה13[[#This Row],[מספר משתתפים ]]*טבלה13[[#This Row],[מספר ימי העדרות בשכר]])</f>
        <v>0</v>
      </c>
      <c r="J70" s="95"/>
      <c r="K70" s="95"/>
      <c r="L70" s="95"/>
      <c r="M70" s="95"/>
      <c r="N70" s="95"/>
      <c r="O70" s="95"/>
      <c r="P70" s="95"/>
      <c r="Q70" s="95"/>
      <c r="R70" s="95"/>
      <c r="S70" s="95"/>
      <c r="T70" s="95"/>
      <c r="U70" s="148"/>
      <c r="V70" s="112"/>
      <c r="W70" s="95"/>
      <c r="X70" s="112"/>
      <c r="Y70" s="145"/>
      <c r="CA70" s="2"/>
      <c r="CB70" s="2"/>
    </row>
    <row r="71" spans="1:80" ht="20.100000000000001" customHeight="1" x14ac:dyDescent="0.2">
      <c r="A71" s="18"/>
      <c r="B71" s="119"/>
      <c r="C71" s="119"/>
      <c r="D71" s="118"/>
      <c r="E71" s="147"/>
      <c r="F71" s="95"/>
      <c r="G71" s="144"/>
      <c r="H71" s="95"/>
      <c r="I71">
        <f>(טבלה13[[#This Row],[מספר משתתפים ]]*טבלה13[[#This Row],[מספר ימי העדרות בשכר]])</f>
        <v>0</v>
      </c>
      <c r="J71" s="95"/>
      <c r="K71" s="95"/>
      <c r="L71" s="95"/>
      <c r="M71" s="95"/>
      <c r="N71" s="95"/>
      <c r="O71" s="95"/>
      <c r="P71" s="95"/>
      <c r="Q71" s="95"/>
      <c r="R71" s="95"/>
      <c r="S71" s="95"/>
      <c r="T71" s="95"/>
      <c r="U71" s="148"/>
      <c r="V71" s="112"/>
      <c r="W71" s="95"/>
      <c r="X71" s="112"/>
      <c r="Y71" s="145"/>
      <c r="CA71" s="2"/>
      <c r="CB71" s="2"/>
    </row>
    <row r="72" spans="1:80" ht="20.100000000000001" customHeight="1" x14ac:dyDescent="0.2">
      <c r="A72" s="18"/>
      <c r="B72" s="119"/>
      <c r="C72" s="119"/>
      <c r="D72" s="118"/>
      <c r="E72" s="147"/>
      <c r="F72" s="95"/>
      <c r="G72" s="144"/>
      <c r="H72" s="95"/>
      <c r="I72">
        <f>(טבלה13[[#This Row],[מספר משתתפים ]]*טבלה13[[#This Row],[מספר ימי העדרות בשכר]])</f>
        <v>0</v>
      </c>
      <c r="J72" s="95"/>
      <c r="K72" s="95"/>
      <c r="L72" s="95"/>
      <c r="M72" s="95"/>
      <c r="N72" s="95"/>
      <c r="O72" s="95"/>
      <c r="P72" s="95"/>
      <c r="Q72" s="95"/>
      <c r="R72" s="95"/>
      <c r="S72" s="95"/>
      <c r="T72" s="95"/>
      <c r="U72" s="148"/>
      <c r="V72" s="112"/>
      <c r="W72" s="95"/>
      <c r="X72" s="112"/>
      <c r="Y72" s="145"/>
      <c r="CA72" s="2"/>
      <c r="CB72" s="2"/>
    </row>
    <row r="73" spans="1:80" ht="20.100000000000001" customHeight="1" x14ac:dyDescent="0.2">
      <c r="A73" s="18"/>
      <c r="B73" s="119"/>
      <c r="C73" s="119"/>
      <c r="D73" s="118"/>
      <c r="E73" s="147"/>
      <c r="F73" s="95"/>
      <c r="G73" s="144"/>
      <c r="H73" s="95"/>
      <c r="I73">
        <f>(טבלה13[[#This Row],[מספר משתתפים ]]*טבלה13[[#This Row],[מספר ימי העדרות בשכר]])</f>
        <v>0</v>
      </c>
      <c r="J73" s="95"/>
      <c r="K73" s="95"/>
      <c r="L73" s="95"/>
      <c r="M73" s="95"/>
      <c r="N73" s="95"/>
      <c r="O73" s="95"/>
      <c r="P73" s="95"/>
      <c r="Q73" s="95"/>
      <c r="R73" s="95"/>
      <c r="S73" s="95"/>
      <c r="T73" s="95"/>
      <c r="U73" s="148"/>
      <c r="V73" s="112"/>
      <c r="W73" s="95"/>
      <c r="X73" s="112"/>
      <c r="Y73" s="145"/>
      <c r="CA73" s="2"/>
      <c r="CB73" s="2"/>
    </row>
    <row r="74" spans="1:80" ht="20.100000000000001" customHeight="1" x14ac:dyDescent="0.2">
      <c r="A74" s="18"/>
      <c r="B74" s="119"/>
      <c r="C74" s="119"/>
      <c r="D74" s="118"/>
      <c r="E74" s="147"/>
      <c r="F74" s="95"/>
      <c r="G74" s="144"/>
      <c r="H74" s="95"/>
      <c r="I74">
        <f>(טבלה13[[#This Row],[מספר משתתפים ]]*טבלה13[[#This Row],[מספר ימי העדרות בשכר]])</f>
        <v>0</v>
      </c>
      <c r="J74" s="95"/>
      <c r="K74" s="95"/>
      <c r="L74" s="95"/>
      <c r="M74" s="95"/>
      <c r="N74" s="95"/>
      <c r="O74" s="95"/>
      <c r="P74" s="95"/>
      <c r="Q74" s="95"/>
      <c r="R74" s="95"/>
      <c r="S74" s="95"/>
      <c r="T74" s="95"/>
      <c r="U74" s="148"/>
      <c r="V74" s="112"/>
      <c r="W74" s="95"/>
      <c r="X74" s="112"/>
      <c r="Y74" s="145"/>
      <c r="CA74" s="2"/>
      <c r="CB74" s="2"/>
    </row>
    <row r="75" spans="1:80" ht="20.100000000000001" customHeight="1" x14ac:dyDescent="0.2">
      <c r="A75" s="18"/>
      <c r="B75" s="119"/>
      <c r="C75" s="119"/>
      <c r="D75" s="118"/>
      <c r="E75" s="147"/>
      <c r="F75" s="95"/>
      <c r="G75" s="144"/>
      <c r="H75" s="95"/>
      <c r="I75">
        <f>(טבלה13[[#This Row],[מספר משתתפים ]]*טבלה13[[#This Row],[מספר ימי העדרות בשכר]])</f>
        <v>0</v>
      </c>
      <c r="J75" s="95"/>
      <c r="K75" s="95"/>
      <c r="L75" s="95"/>
      <c r="M75" s="95"/>
      <c r="N75" s="95"/>
      <c r="O75" s="95"/>
      <c r="P75" s="95"/>
      <c r="Q75" s="95"/>
      <c r="R75" s="95"/>
      <c r="S75" s="95"/>
      <c r="T75" s="95"/>
      <c r="U75" s="148"/>
      <c r="V75" s="112"/>
      <c r="W75" s="95"/>
      <c r="X75" s="112"/>
      <c r="Y75" s="145"/>
      <c r="CA75" s="2"/>
      <c r="CB75" s="2"/>
    </row>
    <row r="76" spans="1:80" ht="20.100000000000001" customHeight="1" x14ac:dyDescent="0.2">
      <c r="A76" s="18"/>
      <c r="B76" s="119"/>
      <c r="C76" s="119"/>
      <c r="D76" s="118"/>
      <c r="E76" s="147"/>
      <c r="F76" s="95"/>
      <c r="G76" s="144"/>
      <c r="H76" s="95"/>
      <c r="I76">
        <f>(טבלה13[[#This Row],[מספר משתתפים ]]*טבלה13[[#This Row],[מספר ימי העדרות בשכר]])</f>
        <v>0</v>
      </c>
      <c r="J76" s="95"/>
      <c r="K76" s="95"/>
      <c r="L76" s="95"/>
      <c r="M76" s="95"/>
      <c r="N76" s="95"/>
      <c r="O76" s="95"/>
      <c r="P76" s="95"/>
      <c r="Q76" s="95"/>
      <c r="R76" s="95"/>
      <c r="S76" s="95"/>
      <c r="T76" s="95"/>
      <c r="U76" s="148"/>
      <c r="V76" s="112"/>
      <c r="W76" s="95"/>
      <c r="X76" s="112"/>
      <c r="Y76" s="145"/>
      <c r="CA76" s="2"/>
      <c r="CB76" s="2"/>
    </row>
    <row r="77" spans="1:80" ht="20.100000000000001" customHeight="1" x14ac:dyDescent="0.2">
      <c r="A77" s="18"/>
      <c r="B77" s="119"/>
      <c r="C77" s="119"/>
      <c r="D77" s="118"/>
      <c r="E77" s="147"/>
      <c r="F77" s="95"/>
      <c r="G77" s="144"/>
      <c r="H77" s="95"/>
      <c r="I77">
        <f>(טבלה13[[#This Row],[מספר משתתפים ]]*טבלה13[[#This Row],[מספר ימי העדרות בשכר]])</f>
        <v>0</v>
      </c>
      <c r="J77" s="95"/>
      <c r="K77" s="95"/>
      <c r="L77" s="95"/>
      <c r="M77" s="95"/>
      <c r="N77" s="95"/>
      <c r="O77" s="95"/>
      <c r="P77" s="95"/>
      <c r="Q77" s="95"/>
      <c r="R77" s="95"/>
      <c r="S77" s="95"/>
      <c r="T77" s="95"/>
      <c r="U77" s="148"/>
      <c r="V77" s="112"/>
      <c r="W77" s="95"/>
      <c r="X77" s="112"/>
      <c r="Y77" s="145"/>
      <c r="CA77" s="2"/>
      <c r="CB77" s="2"/>
    </row>
    <row r="78" spans="1:80" ht="20.100000000000001" customHeight="1" x14ac:dyDescent="0.2">
      <c r="A78" s="18"/>
      <c r="B78" s="119"/>
      <c r="C78" s="119"/>
      <c r="D78" s="118"/>
      <c r="E78" s="147"/>
      <c r="F78" s="95"/>
      <c r="G78" s="144"/>
      <c r="H78" s="95"/>
      <c r="I78">
        <f>(טבלה13[[#This Row],[מספר משתתפים ]]*טבלה13[[#This Row],[מספר ימי העדרות בשכר]])</f>
        <v>0</v>
      </c>
      <c r="J78" s="95"/>
      <c r="K78" s="95"/>
      <c r="L78" s="95"/>
      <c r="M78" s="95"/>
      <c r="N78" s="95"/>
      <c r="O78" s="95"/>
      <c r="P78" s="95"/>
      <c r="Q78" s="95"/>
      <c r="R78" s="95"/>
      <c r="S78" s="95"/>
      <c r="T78" s="95"/>
      <c r="U78" s="148"/>
      <c r="V78" s="112"/>
      <c r="W78" s="95"/>
      <c r="X78" s="112"/>
      <c r="Y78" s="145"/>
      <c r="CA78" s="2"/>
      <c r="CB78" s="2"/>
    </row>
    <row r="79" spans="1:80" ht="20.100000000000001" customHeight="1" x14ac:dyDescent="0.2">
      <c r="A79" s="18"/>
      <c r="B79" s="119"/>
      <c r="C79" s="119"/>
      <c r="D79" s="118"/>
      <c r="E79" s="147"/>
      <c r="F79" s="95"/>
      <c r="G79" s="144"/>
      <c r="H79" s="95"/>
      <c r="I79">
        <f>(טבלה13[[#This Row],[מספר משתתפים ]]*טבלה13[[#This Row],[מספר ימי העדרות בשכר]])</f>
        <v>0</v>
      </c>
      <c r="J79" s="95"/>
      <c r="K79" s="95"/>
      <c r="L79" s="95"/>
      <c r="M79" s="95"/>
      <c r="N79" s="95"/>
      <c r="O79" s="95"/>
      <c r="P79" s="95"/>
      <c r="Q79" s="95"/>
      <c r="R79" s="95"/>
      <c r="S79" s="95"/>
      <c r="T79" s="95"/>
      <c r="U79" s="148"/>
      <c r="V79" s="112"/>
      <c r="W79" s="95"/>
      <c r="X79" s="112"/>
      <c r="Y79" s="145"/>
      <c r="CA79" s="2"/>
      <c r="CB79" s="2"/>
    </row>
    <row r="80" spans="1:80" ht="20.100000000000001" customHeight="1" x14ac:dyDescent="0.2">
      <c r="A80" s="18"/>
      <c r="B80" s="119"/>
      <c r="C80" s="119"/>
      <c r="D80" s="118"/>
      <c r="E80" s="147"/>
      <c r="F80" s="95"/>
      <c r="G80" s="144"/>
      <c r="H80" s="95"/>
      <c r="I80">
        <f>(טבלה13[[#This Row],[מספר משתתפים ]]*טבלה13[[#This Row],[מספר ימי העדרות בשכר]])</f>
        <v>0</v>
      </c>
      <c r="J80" s="95"/>
      <c r="K80" s="95"/>
      <c r="L80" s="95"/>
      <c r="M80" s="95"/>
      <c r="N80" s="95"/>
      <c r="O80" s="95"/>
      <c r="P80" s="95"/>
      <c r="Q80" s="95"/>
      <c r="R80" s="95"/>
      <c r="S80" s="95"/>
      <c r="T80" s="95"/>
      <c r="U80" s="148"/>
      <c r="V80" s="112"/>
      <c r="W80" s="95"/>
      <c r="X80" s="112"/>
      <c r="Y80" s="145"/>
      <c r="CA80" s="2"/>
      <c r="CB80" s="2"/>
    </row>
    <row r="81" spans="1:80" ht="20.100000000000001" customHeight="1" x14ac:dyDescent="0.2">
      <c r="A81" s="18"/>
      <c r="B81" s="119"/>
      <c r="C81" s="119"/>
      <c r="D81" s="118"/>
      <c r="E81" s="147"/>
      <c r="F81" s="95"/>
      <c r="G81" s="144"/>
      <c r="H81" s="95"/>
      <c r="I81">
        <f>(טבלה13[[#This Row],[מספר משתתפים ]]*טבלה13[[#This Row],[מספר ימי העדרות בשכר]])</f>
        <v>0</v>
      </c>
      <c r="J81" s="95"/>
      <c r="K81" s="95"/>
      <c r="L81" s="95"/>
      <c r="M81" s="95"/>
      <c r="N81" s="95"/>
      <c r="O81" s="95"/>
      <c r="P81" s="95"/>
      <c r="Q81" s="95"/>
      <c r="R81" s="95"/>
      <c r="S81" s="95"/>
      <c r="T81" s="95"/>
      <c r="U81" s="148"/>
      <c r="V81" s="112"/>
      <c r="W81" s="95"/>
      <c r="X81" s="112"/>
      <c r="Y81" s="145"/>
      <c r="CA81" s="2"/>
      <c r="CB81" s="2"/>
    </row>
    <row r="82" spans="1:80" ht="20.100000000000001" customHeight="1" x14ac:dyDescent="0.2">
      <c r="A82" s="18"/>
      <c r="B82" s="119"/>
      <c r="C82" s="119"/>
      <c r="D82" s="118"/>
      <c r="E82" s="147"/>
      <c r="F82" s="95"/>
      <c r="G82" s="144"/>
      <c r="H82" s="95"/>
      <c r="I82">
        <f>(טבלה13[[#This Row],[מספר משתתפים ]]*טבלה13[[#This Row],[מספר ימי העדרות בשכר]])</f>
        <v>0</v>
      </c>
      <c r="J82" s="95"/>
      <c r="K82" s="95"/>
      <c r="L82" s="95"/>
      <c r="M82" s="95"/>
      <c r="N82" s="95"/>
      <c r="O82" s="95"/>
      <c r="P82" s="95"/>
      <c r="Q82" s="95"/>
      <c r="R82" s="95"/>
      <c r="S82" s="95"/>
      <c r="T82" s="95"/>
      <c r="U82" s="148"/>
      <c r="V82" s="112"/>
      <c r="W82" s="95"/>
      <c r="X82" s="112"/>
      <c r="Y82" s="145"/>
      <c r="CA82" s="2"/>
      <c r="CB82" s="2"/>
    </row>
    <row r="83" spans="1:80" ht="20.100000000000001" customHeight="1" x14ac:dyDescent="0.2">
      <c r="A83" s="18"/>
      <c r="B83" s="119"/>
      <c r="C83" s="119"/>
      <c r="D83" s="118"/>
      <c r="E83" s="147"/>
      <c r="F83" s="95"/>
      <c r="G83" s="144"/>
      <c r="H83" s="95"/>
      <c r="I83">
        <f>(טבלה13[[#This Row],[מספר משתתפים ]]*טבלה13[[#This Row],[מספר ימי העדרות בשכר]])</f>
        <v>0</v>
      </c>
      <c r="J83" s="95"/>
      <c r="K83" s="95"/>
      <c r="L83" s="95"/>
      <c r="M83" s="95"/>
      <c r="N83" s="95"/>
      <c r="O83" s="95"/>
      <c r="P83" s="95"/>
      <c r="Q83" s="95"/>
      <c r="R83" s="95"/>
      <c r="S83" s="95"/>
      <c r="T83" s="95"/>
      <c r="U83" s="148"/>
      <c r="V83" s="112"/>
      <c r="W83" s="95"/>
      <c r="X83" s="112"/>
      <c r="Y83" s="145"/>
      <c r="CA83" s="2"/>
      <c r="CB83" s="2"/>
    </row>
    <row r="84" spans="1:80" ht="20.100000000000001" customHeight="1" x14ac:dyDescent="0.2">
      <c r="A84" s="18"/>
      <c r="B84" s="119"/>
      <c r="C84" s="119"/>
      <c r="D84" s="118"/>
      <c r="E84" s="147"/>
      <c r="F84" s="95"/>
      <c r="G84" s="144"/>
      <c r="H84" s="95"/>
      <c r="I84">
        <f>(טבלה13[[#This Row],[מספר משתתפים ]]*טבלה13[[#This Row],[מספר ימי העדרות בשכר]])</f>
        <v>0</v>
      </c>
      <c r="J84" s="95"/>
      <c r="K84" s="95"/>
      <c r="L84" s="95"/>
      <c r="M84" s="95"/>
      <c r="N84" s="95"/>
      <c r="O84" s="95"/>
      <c r="P84" s="95"/>
      <c r="Q84" s="95"/>
      <c r="R84" s="95"/>
      <c r="S84" s="95"/>
      <c r="T84" s="95"/>
      <c r="U84" s="148"/>
      <c r="V84" s="112"/>
      <c r="W84" s="95"/>
      <c r="X84" s="112"/>
      <c r="Y84" s="145"/>
      <c r="CA84" s="2"/>
      <c r="CB84" s="2"/>
    </row>
    <row r="85" spans="1:80" ht="20.100000000000001" customHeight="1" x14ac:dyDescent="0.2">
      <c r="A85" s="18"/>
      <c r="B85" s="119"/>
      <c r="C85" s="119"/>
      <c r="D85" s="118"/>
      <c r="E85" s="147"/>
      <c r="F85" s="95"/>
      <c r="G85" s="144"/>
      <c r="H85" s="95"/>
      <c r="I85">
        <f>(טבלה13[[#This Row],[מספר משתתפים ]]*טבלה13[[#This Row],[מספר ימי העדרות בשכר]])</f>
        <v>0</v>
      </c>
      <c r="J85" s="95"/>
      <c r="K85" s="95"/>
      <c r="L85" s="95"/>
      <c r="M85" s="95"/>
      <c r="N85" s="95"/>
      <c r="O85" s="95"/>
      <c r="P85" s="95"/>
      <c r="Q85" s="95"/>
      <c r="R85" s="95"/>
      <c r="S85" s="95"/>
      <c r="T85" s="95"/>
      <c r="U85" s="148"/>
      <c r="V85" s="112"/>
      <c r="W85" s="95"/>
      <c r="X85" s="112"/>
      <c r="Y85" s="145"/>
      <c r="CA85" s="2"/>
      <c r="CB85" s="2"/>
    </row>
    <row r="86" spans="1:80" ht="20.100000000000001" customHeight="1" x14ac:dyDescent="0.2">
      <c r="A86" s="18"/>
      <c r="B86" s="119"/>
      <c r="C86" s="119"/>
      <c r="D86" s="118"/>
      <c r="E86" s="147"/>
      <c r="F86" s="95"/>
      <c r="G86" s="144"/>
      <c r="H86" s="95"/>
      <c r="I86">
        <f>(טבלה13[[#This Row],[מספר משתתפים ]]*טבלה13[[#This Row],[מספר ימי העדרות בשכר]])</f>
        <v>0</v>
      </c>
      <c r="J86" s="95"/>
      <c r="K86" s="95"/>
      <c r="L86" s="95"/>
      <c r="M86" s="95"/>
      <c r="N86" s="95"/>
      <c r="O86" s="95"/>
      <c r="P86" s="95"/>
      <c r="Q86" s="95"/>
      <c r="R86" s="95"/>
      <c r="S86" s="95"/>
      <c r="T86" s="95"/>
      <c r="U86" s="148"/>
      <c r="V86" s="112"/>
      <c r="W86" s="95"/>
      <c r="X86" s="112"/>
      <c r="Y86" s="145"/>
      <c r="CA86" s="2"/>
      <c r="CB86" s="2"/>
    </row>
    <row r="87" spans="1:80" ht="20.100000000000001" customHeight="1" x14ac:dyDescent="0.2">
      <c r="A87" s="18"/>
      <c r="B87" s="119"/>
      <c r="C87" s="119"/>
      <c r="D87" s="118"/>
      <c r="E87" s="147"/>
      <c r="F87" s="95"/>
      <c r="G87" s="144"/>
      <c r="H87" s="95"/>
      <c r="I87">
        <f>(טבלה13[[#This Row],[מספר משתתפים ]]*טבלה13[[#This Row],[מספר ימי העדרות בשכר]])</f>
        <v>0</v>
      </c>
      <c r="J87" s="95"/>
      <c r="K87" s="95"/>
      <c r="L87" s="95"/>
      <c r="M87" s="95"/>
      <c r="N87" s="95"/>
      <c r="O87" s="95"/>
      <c r="P87" s="95"/>
      <c r="Q87" s="95"/>
      <c r="R87" s="95"/>
      <c r="S87" s="95"/>
      <c r="T87" s="95"/>
      <c r="U87" s="148"/>
      <c r="V87" s="112"/>
      <c r="W87" s="95"/>
      <c r="X87" s="112"/>
      <c r="Y87" s="145"/>
      <c r="CA87" s="2"/>
      <c r="CB87" s="2"/>
    </row>
    <row r="88" spans="1:80" ht="20.100000000000001" customHeight="1" x14ac:dyDescent="0.2">
      <c r="A88" s="18"/>
      <c r="B88" s="119"/>
      <c r="C88" s="119"/>
      <c r="D88" s="118"/>
      <c r="E88" s="147"/>
      <c r="F88" s="95"/>
      <c r="G88" s="144"/>
      <c r="H88" s="95"/>
      <c r="I88">
        <f>(טבלה13[[#This Row],[מספר משתתפים ]]*טבלה13[[#This Row],[מספר ימי העדרות בשכר]])</f>
        <v>0</v>
      </c>
      <c r="J88" s="95"/>
      <c r="K88" s="95"/>
      <c r="L88" s="95"/>
      <c r="M88" s="95"/>
      <c r="N88" s="95"/>
      <c r="O88" s="95"/>
      <c r="P88" s="95"/>
      <c r="Q88" s="95"/>
      <c r="R88" s="95"/>
      <c r="S88" s="95"/>
      <c r="T88" s="95"/>
      <c r="U88" s="148"/>
      <c r="V88" s="112"/>
      <c r="W88" s="95"/>
      <c r="X88" s="112"/>
      <c r="Y88" s="145"/>
      <c r="CA88" s="2"/>
      <c r="CB88" s="2"/>
    </row>
    <row r="89" spans="1:80" ht="20.100000000000001" customHeight="1" x14ac:dyDescent="0.2">
      <c r="A89" s="18"/>
      <c r="B89" s="117"/>
      <c r="C89" s="117"/>
      <c r="D89" s="118"/>
      <c r="E89" s="116"/>
      <c r="F89" s="95"/>
      <c r="G89" s="95"/>
      <c r="H89" s="95"/>
      <c r="I89">
        <f>(טבלה13[[#This Row],[מספר משתתפים ]]*טבלה13[[#This Row],[מספר ימי העדרות בשכר]])</f>
        <v>0</v>
      </c>
      <c r="J89" s="95"/>
      <c r="K89" s="95"/>
      <c r="L89" s="95"/>
      <c r="M89" s="95"/>
      <c r="N89" s="95"/>
      <c r="O89" s="95"/>
      <c r="P89" s="95"/>
      <c r="Q89" s="95"/>
      <c r="R89" s="95"/>
      <c r="S89" s="95"/>
      <c r="T89" s="95"/>
      <c r="U89" s="95"/>
      <c r="V89" s="109"/>
      <c r="W89" s="109"/>
      <c r="X89" s="109"/>
      <c r="Y89" s="110"/>
      <c r="CA89" s="2"/>
      <c r="CB89" s="2"/>
    </row>
    <row r="90" spans="1:80" ht="20.100000000000001" customHeight="1" x14ac:dyDescent="0.2">
      <c r="A90" s="18"/>
      <c r="B90" s="117"/>
      <c r="C90" s="117"/>
      <c r="D90" s="118"/>
      <c r="E90" s="116"/>
      <c r="F90" s="95"/>
      <c r="G90" s="95"/>
      <c r="H90" s="95"/>
      <c r="I90">
        <f>(טבלה13[[#This Row],[מספר משתתפים ]]*טבלה13[[#This Row],[מספר ימי העדרות בשכר]])</f>
        <v>0</v>
      </c>
      <c r="J90" s="95"/>
      <c r="K90" s="95"/>
      <c r="L90" s="95"/>
      <c r="M90" s="95"/>
      <c r="N90" s="95"/>
      <c r="O90" s="95"/>
      <c r="P90" s="95"/>
      <c r="Q90" s="95"/>
      <c r="R90" s="95"/>
      <c r="S90" s="95"/>
      <c r="T90" s="95"/>
      <c r="U90" s="95"/>
      <c r="V90" s="109"/>
      <c r="W90" s="109"/>
      <c r="X90" s="109"/>
      <c r="Y90" s="110"/>
      <c r="CA90" s="2"/>
      <c r="CB90" s="2"/>
    </row>
    <row r="91" spans="1:80" ht="20.100000000000001" customHeight="1" x14ac:dyDescent="0.2">
      <c r="A91" s="18"/>
      <c r="B91" s="119"/>
      <c r="C91" s="119"/>
      <c r="D91" s="118"/>
      <c r="E91" s="116"/>
      <c r="F91" s="95"/>
      <c r="G91" s="95"/>
      <c r="H91" s="95"/>
      <c r="I91">
        <f>(טבלה13[[#This Row],[מספר משתתפים ]]*טבלה13[[#This Row],[מספר ימי העדרות בשכר]])</f>
        <v>0</v>
      </c>
      <c r="J91" s="95"/>
      <c r="K91" s="95"/>
      <c r="L91" s="95"/>
      <c r="M91" s="95"/>
      <c r="N91" s="95"/>
      <c r="O91" s="95"/>
      <c r="P91" s="95"/>
      <c r="Q91" s="95"/>
      <c r="R91" s="95"/>
      <c r="S91" s="95"/>
      <c r="T91" s="95"/>
      <c r="U91" s="95"/>
      <c r="V91" s="109"/>
      <c r="W91" s="109"/>
      <c r="X91" s="109"/>
      <c r="Y91" s="110"/>
      <c r="CA91" s="2"/>
      <c r="CB91" s="2"/>
    </row>
    <row r="92" spans="1:80" ht="20.100000000000001" customHeight="1" x14ac:dyDescent="0.2">
      <c r="A92" s="18"/>
      <c r="B92" s="117"/>
      <c r="C92" s="117"/>
      <c r="D92" s="118"/>
      <c r="E92" s="137"/>
      <c r="F92" s="95"/>
      <c r="G92" s="95"/>
      <c r="H92" s="95"/>
      <c r="I92">
        <f>(טבלה13[[#This Row],[מספר משתתפים ]]*טבלה13[[#This Row],[מספר ימי העדרות בשכר]])</f>
        <v>0</v>
      </c>
      <c r="J92" s="95"/>
      <c r="K92" s="95"/>
      <c r="L92" s="95"/>
      <c r="M92" s="95"/>
      <c r="N92" s="95"/>
      <c r="O92" s="95"/>
      <c r="P92" s="95"/>
      <c r="Q92" s="95"/>
      <c r="R92" s="95"/>
      <c r="S92" s="95"/>
      <c r="T92" s="95"/>
      <c r="U92" s="95"/>
      <c r="V92" s="112"/>
      <c r="W92" s="95"/>
      <c r="X92" s="112"/>
      <c r="Y92" s="113"/>
      <c r="CA92" s="2"/>
      <c r="CB92" s="2"/>
    </row>
    <row r="93" spans="1:80" ht="20.100000000000001" customHeight="1" x14ac:dyDescent="0.2">
      <c r="A93" s="18"/>
      <c r="B93" s="117"/>
      <c r="C93" s="117"/>
      <c r="D93" s="118"/>
      <c r="E93" s="137"/>
      <c r="F93" s="95"/>
      <c r="G93" s="95"/>
      <c r="H93" s="95"/>
      <c r="I93">
        <f>(טבלה13[[#This Row],[מספר משתתפים ]]*טבלה13[[#This Row],[מספר ימי העדרות בשכר]])</f>
        <v>0</v>
      </c>
      <c r="J93" s="95"/>
      <c r="K93" s="95"/>
      <c r="L93" s="95"/>
      <c r="M93" s="95"/>
      <c r="N93" s="95"/>
      <c r="O93" s="95"/>
      <c r="P93" s="95"/>
      <c r="Q93" s="95"/>
      <c r="R93" s="95"/>
      <c r="S93" s="95"/>
      <c r="T93" s="95"/>
      <c r="U93" s="95"/>
      <c r="V93" s="112"/>
      <c r="W93" s="95"/>
      <c r="X93" s="112"/>
      <c r="Y93" s="113"/>
      <c r="CA93" s="2"/>
      <c r="CB93" s="2"/>
    </row>
    <row r="94" spans="1:80" ht="20.100000000000001" customHeight="1" x14ac:dyDescent="0.2">
      <c r="A94" s="18"/>
      <c r="B94" s="117"/>
      <c r="C94" s="117"/>
      <c r="D94" s="118"/>
      <c r="E94" s="137"/>
      <c r="F94" s="95"/>
      <c r="G94" s="95"/>
      <c r="H94" s="95"/>
      <c r="I94">
        <f>(טבלה13[[#This Row],[מספר משתתפים ]]*טבלה13[[#This Row],[מספר ימי העדרות בשכר]])</f>
        <v>0</v>
      </c>
      <c r="J94" s="95"/>
      <c r="K94" s="95"/>
      <c r="L94" s="95"/>
      <c r="M94" s="95"/>
      <c r="N94" s="95"/>
      <c r="O94" s="95"/>
      <c r="P94" s="95"/>
      <c r="Q94" s="95"/>
      <c r="R94" s="95"/>
      <c r="S94" s="95"/>
      <c r="T94" s="95"/>
      <c r="U94" s="95"/>
      <c r="V94" s="112"/>
      <c r="W94" s="95"/>
      <c r="X94" s="112"/>
      <c r="Y94" s="113"/>
      <c r="CA94" s="2"/>
      <c r="CB94" s="2"/>
    </row>
    <row r="95" spans="1:80" ht="20.100000000000001" customHeight="1" x14ac:dyDescent="0.2">
      <c r="A95" s="18"/>
      <c r="B95" s="117"/>
      <c r="C95" s="117"/>
      <c r="D95" s="118"/>
      <c r="E95" s="137"/>
      <c r="F95" s="95"/>
      <c r="G95" s="95"/>
      <c r="H95" s="95"/>
      <c r="I95">
        <f>(טבלה13[[#This Row],[מספר משתתפים ]]*טבלה13[[#This Row],[מספר ימי העדרות בשכר]])</f>
        <v>0</v>
      </c>
      <c r="J95" s="95"/>
      <c r="K95" s="95"/>
      <c r="L95" s="95"/>
      <c r="M95" s="95"/>
      <c r="N95" s="95"/>
      <c r="O95" s="95"/>
      <c r="P95" s="95"/>
      <c r="Q95" s="95"/>
      <c r="R95" s="95"/>
      <c r="S95" s="95"/>
      <c r="T95" s="95"/>
      <c r="U95" s="95"/>
      <c r="V95" s="112"/>
      <c r="W95" s="95"/>
      <c r="X95" s="112"/>
      <c r="Y95" s="113"/>
      <c r="CA95" s="2"/>
      <c r="CB95" s="2"/>
    </row>
    <row r="96" spans="1:80" ht="20.100000000000001" customHeight="1" x14ac:dyDescent="0.2">
      <c r="A96" s="18"/>
      <c r="B96" s="117"/>
      <c r="C96" s="117"/>
      <c r="D96" s="118"/>
      <c r="E96" s="137"/>
      <c r="F96" s="95"/>
      <c r="G96" s="95"/>
      <c r="H96" s="95"/>
      <c r="I96">
        <f>(טבלה13[[#This Row],[מספר משתתפים ]]*טבלה13[[#This Row],[מספר ימי העדרות בשכר]])</f>
        <v>0</v>
      </c>
      <c r="J96" s="95"/>
      <c r="K96" s="95"/>
      <c r="L96" s="95"/>
      <c r="M96" s="95"/>
      <c r="N96" s="95"/>
      <c r="O96" s="95"/>
      <c r="P96" s="95"/>
      <c r="Q96" s="95"/>
      <c r="R96" s="95"/>
      <c r="S96" s="95"/>
      <c r="T96" s="95"/>
      <c r="U96" s="95"/>
      <c r="V96" s="112"/>
      <c r="W96" s="95"/>
      <c r="X96" s="112"/>
      <c r="Y96" s="113"/>
      <c r="CA96" s="2"/>
      <c r="CB96" s="2"/>
    </row>
    <row r="97" spans="1:80" ht="20.100000000000001" customHeight="1" x14ac:dyDescent="0.2">
      <c r="A97" s="18"/>
      <c r="B97" s="117"/>
      <c r="C97" s="117"/>
      <c r="D97" s="118"/>
      <c r="E97" s="137"/>
      <c r="F97" s="95"/>
      <c r="G97" s="95"/>
      <c r="H97" s="95"/>
      <c r="I97">
        <f>(טבלה13[[#This Row],[מספר משתתפים ]]*טבלה13[[#This Row],[מספר ימי העדרות בשכר]])</f>
        <v>0</v>
      </c>
      <c r="J97" s="95"/>
      <c r="K97" s="95"/>
      <c r="L97" s="95"/>
      <c r="M97" s="95"/>
      <c r="N97" s="95"/>
      <c r="O97" s="95"/>
      <c r="P97" s="95"/>
      <c r="Q97" s="95"/>
      <c r="R97" s="95"/>
      <c r="S97" s="95"/>
      <c r="T97" s="95"/>
      <c r="U97" s="95"/>
      <c r="V97" s="112"/>
      <c r="W97" s="95"/>
      <c r="X97" s="112"/>
      <c r="Y97" s="113"/>
      <c r="CA97" s="2"/>
      <c r="CB97" s="2"/>
    </row>
    <row r="98" spans="1:80" ht="20.100000000000001" customHeight="1" x14ac:dyDescent="0.2">
      <c r="A98" s="18"/>
      <c r="B98" s="117"/>
      <c r="C98" s="117"/>
      <c r="D98" s="118"/>
      <c r="E98" s="137"/>
      <c r="F98" s="95"/>
      <c r="G98" s="95"/>
      <c r="H98" s="95"/>
      <c r="I98">
        <f>(טבלה13[[#This Row],[מספר משתתפים ]]*טבלה13[[#This Row],[מספר ימי העדרות בשכר]])</f>
        <v>0</v>
      </c>
      <c r="J98" s="95"/>
      <c r="K98" s="95"/>
      <c r="L98" s="95"/>
      <c r="M98" s="95"/>
      <c r="N98" s="95"/>
      <c r="O98" s="95"/>
      <c r="P98" s="95"/>
      <c r="Q98" s="95"/>
      <c r="R98" s="95"/>
      <c r="S98" s="95"/>
      <c r="T98" s="95"/>
      <c r="U98" s="95"/>
      <c r="V98" s="112"/>
      <c r="W98" s="95"/>
      <c r="X98" s="112"/>
      <c r="Y98" s="113"/>
      <c r="CA98" s="2"/>
      <c r="CB98" s="2"/>
    </row>
    <row r="99" spans="1:80" ht="20.100000000000001" customHeight="1" x14ac:dyDescent="0.2">
      <c r="A99" s="18"/>
      <c r="B99" s="117"/>
      <c r="C99" s="117"/>
      <c r="D99" s="118"/>
      <c r="E99" s="137"/>
      <c r="F99" s="95"/>
      <c r="G99" s="95"/>
      <c r="H99" s="95"/>
      <c r="I99">
        <f>(טבלה13[[#This Row],[מספר משתתפים ]]*טבלה13[[#This Row],[מספר ימי העדרות בשכר]])</f>
        <v>0</v>
      </c>
      <c r="J99" s="95"/>
      <c r="K99" s="95"/>
      <c r="L99" s="95"/>
      <c r="M99" s="95"/>
      <c r="N99" s="95"/>
      <c r="O99" s="95"/>
      <c r="P99" s="95"/>
      <c r="Q99" s="95"/>
      <c r="R99" s="95"/>
      <c r="S99" s="95"/>
      <c r="T99" s="95"/>
      <c r="U99" s="95"/>
      <c r="V99" s="112"/>
      <c r="W99" s="95"/>
      <c r="X99" s="112"/>
      <c r="Y99" s="113"/>
      <c r="CA99" s="2"/>
      <c r="CB99" s="2"/>
    </row>
    <row r="100" spans="1:80" ht="20.100000000000001" customHeight="1" x14ac:dyDescent="0.2">
      <c r="A100" s="18"/>
      <c r="B100" s="117"/>
      <c r="C100" s="117"/>
      <c r="D100" s="118"/>
      <c r="E100" s="137"/>
      <c r="F100" s="95"/>
      <c r="G100" s="95"/>
      <c r="H100" s="95"/>
      <c r="I100">
        <f>(טבלה13[[#This Row],[מספר משתתפים ]]*טבלה13[[#This Row],[מספר ימי העדרות בשכר]])</f>
        <v>0</v>
      </c>
      <c r="J100" s="95"/>
      <c r="K100" s="95"/>
      <c r="L100" s="95"/>
      <c r="M100" s="95"/>
      <c r="N100" s="95"/>
      <c r="O100" s="95"/>
      <c r="P100" s="95"/>
      <c r="Q100" s="95"/>
      <c r="R100" s="95"/>
      <c r="S100" s="95"/>
      <c r="T100" s="95"/>
      <c r="U100" s="95"/>
      <c r="V100" s="112"/>
      <c r="W100" s="95"/>
      <c r="X100" s="112"/>
      <c r="Y100" s="113"/>
      <c r="CA100" s="2"/>
      <c r="CB100" s="2"/>
    </row>
    <row r="101" spans="1:80" ht="20.100000000000001" customHeight="1" x14ac:dyDescent="0.2">
      <c r="A101" s="18"/>
      <c r="B101" s="117"/>
      <c r="C101" s="117"/>
      <c r="D101" s="118"/>
      <c r="E101" s="137"/>
      <c r="F101" s="95"/>
      <c r="G101" s="95"/>
      <c r="H101" s="95"/>
      <c r="I101">
        <f>(טבלה13[[#This Row],[מספר משתתפים ]]*טבלה13[[#This Row],[מספר ימי העדרות בשכר]])</f>
        <v>0</v>
      </c>
      <c r="J101" s="95"/>
      <c r="K101" s="95"/>
      <c r="L101" s="95"/>
      <c r="M101" s="95"/>
      <c r="N101" s="95"/>
      <c r="O101" s="95"/>
      <c r="P101" s="95"/>
      <c r="Q101" s="95"/>
      <c r="R101" s="95"/>
      <c r="S101" s="95"/>
      <c r="T101" s="95"/>
      <c r="U101" s="95"/>
      <c r="V101" s="112"/>
      <c r="W101" s="95"/>
      <c r="X101" s="112"/>
      <c r="Y101" s="113"/>
      <c r="CA101" s="2"/>
      <c r="CB101" s="2"/>
    </row>
    <row r="102" spans="1:80" ht="20.100000000000001" customHeight="1" x14ac:dyDescent="0.2">
      <c r="A102" s="18"/>
      <c r="B102" s="117"/>
      <c r="C102" s="117"/>
      <c r="D102" s="118"/>
      <c r="E102" s="137"/>
      <c r="F102" s="95"/>
      <c r="G102" s="95"/>
      <c r="H102" s="95"/>
      <c r="I102">
        <f>(טבלה13[[#This Row],[מספר משתתפים ]]*טבלה13[[#This Row],[מספר ימי העדרות בשכר]])</f>
        <v>0</v>
      </c>
      <c r="J102" s="95"/>
      <c r="K102" s="95"/>
      <c r="L102" s="95"/>
      <c r="M102" s="95"/>
      <c r="N102" s="95"/>
      <c r="O102" s="95"/>
      <c r="P102" s="95"/>
      <c r="Q102" s="95"/>
      <c r="R102" s="95"/>
      <c r="S102" s="95"/>
      <c r="T102" s="95"/>
      <c r="U102" s="95"/>
      <c r="V102" s="112"/>
      <c r="W102" s="95"/>
      <c r="X102" s="112"/>
      <c r="Y102" s="113"/>
      <c r="CA102" s="2"/>
      <c r="CB102" s="2"/>
    </row>
    <row r="103" spans="1:80" ht="20.100000000000001" customHeight="1" x14ac:dyDescent="0.2">
      <c r="A103" s="18"/>
      <c r="B103" s="117"/>
      <c r="C103" s="117"/>
      <c r="D103" s="118"/>
      <c r="E103" s="137"/>
      <c r="F103" s="95"/>
      <c r="G103" s="95"/>
      <c r="H103" s="95"/>
      <c r="I103">
        <f>(טבלה13[[#This Row],[מספר משתתפים ]]*טבלה13[[#This Row],[מספר ימי העדרות בשכר]])</f>
        <v>0</v>
      </c>
      <c r="J103" s="95"/>
      <c r="K103" s="95"/>
      <c r="L103" s="95"/>
      <c r="M103" s="95"/>
      <c r="N103" s="95"/>
      <c r="O103" s="95"/>
      <c r="P103" s="95"/>
      <c r="Q103" s="95"/>
      <c r="R103" s="95"/>
      <c r="S103" s="95"/>
      <c r="T103" s="95"/>
      <c r="U103" s="95"/>
      <c r="V103" s="112"/>
      <c r="W103" s="95"/>
      <c r="X103" s="112"/>
      <c r="Y103" s="113"/>
      <c r="CA103" s="2"/>
      <c r="CB103" s="2"/>
    </row>
    <row r="104" spans="1:80" ht="20.100000000000001" customHeight="1" x14ac:dyDescent="0.2">
      <c r="A104" s="18"/>
      <c r="B104" s="117"/>
      <c r="C104" s="117"/>
      <c r="D104" s="118"/>
      <c r="E104" s="137"/>
      <c r="F104" s="95"/>
      <c r="G104" s="95"/>
      <c r="H104" s="95"/>
      <c r="I104">
        <f>(טבלה13[[#This Row],[מספר משתתפים ]]*טבלה13[[#This Row],[מספר ימי העדרות בשכר]])</f>
        <v>0</v>
      </c>
      <c r="J104" s="95"/>
      <c r="K104" s="95"/>
      <c r="L104" s="95"/>
      <c r="M104" s="95"/>
      <c r="N104" s="95"/>
      <c r="O104" s="95"/>
      <c r="P104" s="95"/>
      <c r="Q104" s="95"/>
      <c r="R104" s="95"/>
      <c r="S104" s="95"/>
      <c r="T104" s="95"/>
      <c r="U104" s="95"/>
      <c r="V104" s="112"/>
      <c r="W104" s="95"/>
      <c r="X104" s="112"/>
      <c r="Y104" s="113"/>
      <c r="CA104" s="2"/>
      <c r="CB104" s="2"/>
    </row>
    <row r="105" spans="1:80" ht="20.100000000000001" customHeight="1" x14ac:dyDescent="0.2">
      <c r="A105" s="18"/>
      <c r="B105" s="117"/>
      <c r="C105" s="117"/>
      <c r="D105" s="118"/>
      <c r="E105" s="137"/>
      <c r="F105" s="95"/>
      <c r="G105" s="95"/>
      <c r="H105" s="95"/>
      <c r="I105">
        <f>(טבלה13[[#This Row],[מספר משתתפים ]]*טבלה13[[#This Row],[מספר ימי העדרות בשכר]])</f>
        <v>0</v>
      </c>
      <c r="J105" s="95"/>
      <c r="K105" s="95"/>
      <c r="L105" s="95"/>
      <c r="M105" s="95"/>
      <c r="N105" s="95"/>
      <c r="O105" s="95"/>
      <c r="P105" s="95"/>
      <c r="Q105" s="95"/>
      <c r="R105" s="95"/>
      <c r="S105" s="95"/>
      <c r="T105" s="95"/>
      <c r="U105" s="95"/>
      <c r="V105" s="112"/>
      <c r="W105" s="95"/>
      <c r="X105" s="112"/>
      <c r="Y105" s="113"/>
      <c r="CA105" s="2"/>
      <c r="CB105" s="2"/>
    </row>
    <row r="106" spans="1:80" ht="20.100000000000001" customHeight="1" x14ac:dyDescent="0.2">
      <c r="A106" s="18"/>
      <c r="B106" s="117"/>
      <c r="C106" s="117"/>
      <c r="D106" s="118"/>
      <c r="E106" s="137"/>
      <c r="F106" s="95"/>
      <c r="G106" s="95"/>
      <c r="H106" s="95"/>
      <c r="I106">
        <f>(טבלה13[[#This Row],[מספר משתתפים ]]*טבלה13[[#This Row],[מספר ימי העדרות בשכר]])</f>
        <v>0</v>
      </c>
      <c r="J106" s="95"/>
      <c r="K106" s="95"/>
      <c r="L106" s="95"/>
      <c r="M106" s="95"/>
      <c r="N106" s="95"/>
      <c r="O106" s="95"/>
      <c r="P106" s="95"/>
      <c r="Q106" s="95"/>
      <c r="R106" s="95"/>
      <c r="S106" s="95"/>
      <c r="T106" s="95"/>
      <c r="U106" s="95"/>
      <c r="V106" s="112"/>
      <c r="W106" s="95"/>
      <c r="X106" s="112"/>
      <c r="Y106" s="113"/>
      <c r="CA106" s="2"/>
      <c r="CB106" s="2"/>
    </row>
    <row r="107" spans="1:80" ht="20.100000000000001" customHeight="1" x14ac:dyDescent="0.2">
      <c r="A107" s="18"/>
      <c r="B107" s="117"/>
      <c r="C107" s="117"/>
      <c r="D107" s="118"/>
      <c r="E107" s="137"/>
      <c r="F107" s="95"/>
      <c r="G107" s="95"/>
      <c r="H107" s="95"/>
      <c r="I107">
        <f>(טבלה13[[#This Row],[מספר משתתפים ]]*טבלה13[[#This Row],[מספר ימי העדרות בשכר]])</f>
        <v>0</v>
      </c>
      <c r="J107" s="95"/>
      <c r="K107" s="95"/>
      <c r="L107" s="95"/>
      <c r="M107" s="95"/>
      <c r="N107" s="95"/>
      <c r="O107" s="95"/>
      <c r="P107" s="95"/>
      <c r="Q107" s="95"/>
      <c r="R107" s="95"/>
      <c r="S107" s="95"/>
      <c r="T107" s="95"/>
      <c r="U107" s="95"/>
      <c r="V107" s="112"/>
      <c r="W107" s="95"/>
      <c r="X107" s="112"/>
      <c r="Y107" s="113"/>
      <c r="CA107" s="2"/>
      <c r="CB107" s="2"/>
    </row>
    <row r="108" spans="1:80" ht="20.100000000000001" customHeight="1" x14ac:dyDescent="0.2">
      <c r="A108" s="18"/>
      <c r="B108" s="117"/>
      <c r="C108" s="117"/>
      <c r="D108" s="118"/>
      <c r="E108" s="137"/>
      <c r="F108" s="95"/>
      <c r="G108" s="95"/>
      <c r="H108" s="95"/>
      <c r="I108">
        <f>(טבלה13[[#This Row],[מספר משתתפים ]]*טבלה13[[#This Row],[מספר ימי העדרות בשכר]])</f>
        <v>0</v>
      </c>
      <c r="J108" s="95"/>
      <c r="K108" s="95"/>
      <c r="L108" s="95"/>
      <c r="M108" s="95"/>
      <c r="N108" s="95"/>
      <c r="O108" s="95"/>
      <c r="P108" s="95"/>
      <c r="Q108" s="95"/>
      <c r="R108" s="95"/>
      <c r="S108" s="95"/>
      <c r="T108" s="95"/>
      <c r="U108" s="95"/>
      <c r="V108" s="112"/>
      <c r="W108" s="95"/>
      <c r="X108" s="112"/>
      <c r="Y108" s="113"/>
      <c r="CA108" s="2"/>
      <c r="CB108" s="2"/>
    </row>
    <row r="109" spans="1:80" ht="20.100000000000001" customHeight="1" x14ac:dyDescent="0.2">
      <c r="A109" s="18"/>
      <c r="B109" s="117"/>
      <c r="C109" s="117"/>
      <c r="D109" s="118"/>
      <c r="E109" s="137"/>
      <c r="F109" s="95"/>
      <c r="G109" s="95"/>
      <c r="H109" s="95"/>
      <c r="I109">
        <f>(טבלה13[[#This Row],[מספר משתתפים ]]*טבלה13[[#This Row],[מספר ימי העדרות בשכר]])</f>
        <v>0</v>
      </c>
      <c r="J109" s="95"/>
      <c r="K109" s="95"/>
      <c r="L109" s="95"/>
      <c r="M109" s="95"/>
      <c r="N109" s="95"/>
      <c r="O109" s="95"/>
      <c r="P109" s="95"/>
      <c r="Q109" s="95"/>
      <c r="R109" s="95"/>
      <c r="S109" s="95"/>
      <c r="T109" s="95"/>
      <c r="U109" s="95"/>
      <c r="V109" s="112"/>
      <c r="W109" s="95"/>
      <c r="X109" s="112"/>
      <c r="Y109" s="113"/>
      <c r="CA109" s="2"/>
      <c r="CB109" s="2"/>
    </row>
    <row r="110" spans="1:80" ht="20.100000000000001" customHeight="1" x14ac:dyDescent="0.2">
      <c r="A110" s="18"/>
      <c r="B110" s="117"/>
      <c r="C110" s="117"/>
      <c r="D110" s="118"/>
      <c r="E110" s="137"/>
      <c r="F110" s="95"/>
      <c r="G110" s="95"/>
      <c r="H110" s="95"/>
      <c r="I110">
        <f>(טבלה13[[#This Row],[מספר משתתפים ]]*טבלה13[[#This Row],[מספר ימי העדרות בשכר]])</f>
        <v>0</v>
      </c>
      <c r="J110" s="95"/>
      <c r="K110" s="95"/>
      <c r="L110" s="95"/>
      <c r="M110" s="95"/>
      <c r="N110" s="95"/>
      <c r="O110" s="95"/>
      <c r="P110" s="95"/>
      <c r="Q110" s="95"/>
      <c r="R110" s="95"/>
      <c r="S110" s="95"/>
      <c r="T110" s="95"/>
      <c r="U110" s="95"/>
      <c r="V110" s="112"/>
      <c r="W110" s="95"/>
      <c r="X110" s="112"/>
      <c r="Y110" s="113"/>
      <c r="CA110" s="2"/>
      <c r="CB110" s="2"/>
    </row>
    <row r="111" spans="1:80" ht="20.100000000000001" customHeight="1" x14ac:dyDescent="0.2">
      <c r="A111" s="18"/>
      <c r="B111" s="117"/>
      <c r="C111" s="117"/>
      <c r="D111" s="118"/>
      <c r="E111" s="137"/>
      <c r="F111" s="95"/>
      <c r="G111" s="95"/>
      <c r="H111" s="95"/>
      <c r="I111">
        <f>(טבלה13[[#This Row],[מספר משתתפים ]]*טבלה13[[#This Row],[מספר ימי העדרות בשכר]])</f>
        <v>0</v>
      </c>
      <c r="J111" s="95"/>
      <c r="K111" s="95"/>
      <c r="L111" s="95"/>
      <c r="M111" s="95"/>
      <c r="N111" s="95"/>
      <c r="O111" s="95"/>
      <c r="P111" s="95"/>
      <c r="Q111" s="95"/>
      <c r="R111" s="95"/>
      <c r="S111" s="95"/>
      <c r="T111" s="95"/>
      <c r="U111" s="95"/>
      <c r="V111" s="112"/>
      <c r="W111" s="95"/>
      <c r="X111" s="112"/>
      <c r="Y111" s="113"/>
      <c r="CA111" s="2"/>
      <c r="CB111" s="2"/>
    </row>
    <row r="112" spans="1:80" ht="20.100000000000001" customHeight="1" x14ac:dyDescent="0.2">
      <c r="A112" s="18"/>
      <c r="B112" s="117"/>
      <c r="C112" s="117"/>
      <c r="D112" s="118"/>
      <c r="E112" s="137"/>
      <c r="F112" s="95"/>
      <c r="G112" s="95"/>
      <c r="H112" s="95"/>
      <c r="I112">
        <f>(טבלה13[[#This Row],[מספר משתתפים ]]*טבלה13[[#This Row],[מספר ימי העדרות בשכר]])</f>
        <v>0</v>
      </c>
      <c r="J112" s="95"/>
      <c r="K112" s="95"/>
      <c r="L112" s="95"/>
      <c r="M112" s="95"/>
      <c r="N112" s="95"/>
      <c r="O112" s="95"/>
      <c r="P112" s="95"/>
      <c r="Q112" s="95"/>
      <c r="R112" s="95"/>
      <c r="S112" s="95"/>
      <c r="T112" s="95"/>
      <c r="U112" s="95"/>
      <c r="V112" s="112"/>
      <c r="W112" s="95"/>
      <c r="X112" s="112"/>
      <c r="Y112" s="113"/>
      <c r="CA112" s="2"/>
      <c r="CB112" s="2"/>
    </row>
    <row r="113" spans="1:80" ht="20.100000000000001" customHeight="1" x14ac:dyDescent="0.2">
      <c r="A113" s="18"/>
      <c r="B113" s="117"/>
      <c r="C113" s="117"/>
      <c r="D113" s="118"/>
      <c r="E113" s="137"/>
      <c r="F113" s="95"/>
      <c r="G113" s="95"/>
      <c r="H113" s="95"/>
      <c r="I113">
        <f>(טבלה13[[#This Row],[מספר משתתפים ]]*טבלה13[[#This Row],[מספר ימי העדרות בשכר]])</f>
        <v>0</v>
      </c>
      <c r="J113" s="95"/>
      <c r="K113" s="95"/>
      <c r="L113" s="95"/>
      <c r="M113" s="95"/>
      <c r="N113" s="95"/>
      <c r="O113" s="95"/>
      <c r="P113" s="95"/>
      <c r="Q113" s="95"/>
      <c r="R113" s="95"/>
      <c r="S113" s="95"/>
      <c r="T113" s="95"/>
      <c r="U113" s="95"/>
      <c r="V113" s="112"/>
      <c r="W113" s="95"/>
      <c r="X113" s="112"/>
      <c r="Y113" s="113"/>
      <c r="CA113" s="2"/>
      <c r="CB113" s="2"/>
    </row>
    <row r="114" spans="1:80" ht="20.100000000000001" customHeight="1" x14ac:dyDescent="0.2">
      <c r="A114" s="18"/>
      <c r="B114" s="117"/>
      <c r="C114" s="117"/>
      <c r="D114" s="118"/>
      <c r="E114" s="137"/>
      <c r="F114" s="95"/>
      <c r="G114" s="95"/>
      <c r="H114" s="95"/>
      <c r="I114">
        <f>(טבלה13[[#This Row],[מספר משתתפים ]]*טבלה13[[#This Row],[מספר ימי העדרות בשכר]])</f>
        <v>0</v>
      </c>
      <c r="J114" s="95"/>
      <c r="K114" s="95"/>
      <c r="L114" s="95"/>
      <c r="M114" s="95"/>
      <c r="N114" s="95"/>
      <c r="O114" s="95"/>
      <c r="P114" s="95"/>
      <c r="Q114" s="95"/>
      <c r="R114" s="95"/>
      <c r="S114" s="95"/>
      <c r="T114" s="95"/>
      <c r="U114" s="95"/>
      <c r="V114" s="112"/>
      <c r="W114" s="95"/>
      <c r="X114" s="112"/>
      <c r="Y114" s="113"/>
      <c r="CA114" s="2"/>
      <c r="CB114" s="2"/>
    </row>
    <row r="115" spans="1:80" ht="20.100000000000001" customHeight="1" x14ac:dyDescent="0.2">
      <c r="A115" s="18"/>
      <c r="B115" s="117"/>
      <c r="C115" s="117"/>
      <c r="D115" s="118"/>
      <c r="E115" s="137"/>
      <c r="F115" s="95"/>
      <c r="G115" s="95"/>
      <c r="H115" s="95"/>
      <c r="I115">
        <f>(טבלה13[[#This Row],[מספר משתתפים ]]*טבלה13[[#This Row],[מספר ימי העדרות בשכר]])</f>
        <v>0</v>
      </c>
      <c r="J115" s="95"/>
      <c r="K115" s="95"/>
      <c r="L115" s="95"/>
      <c r="M115" s="95"/>
      <c r="N115" s="95"/>
      <c r="O115" s="95"/>
      <c r="P115" s="95"/>
      <c r="Q115" s="95"/>
      <c r="R115" s="95"/>
      <c r="S115" s="95"/>
      <c r="T115" s="95"/>
      <c r="U115" s="95"/>
      <c r="V115" s="112"/>
      <c r="W115" s="95"/>
      <c r="X115" s="112"/>
      <c r="Y115" s="113"/>
      <c r="CA115" s="2"/>
      <c r="CB115" s="2"/>
    </row>
    <row r="116" spans="1:80" ht="20.100000000000001" customHeight="1" x14ac:dyDescent="0.2">
      <c r="A116" s="18"/>
      <c r="B116" s="117"/>
      <c r="C116" s="117"/>
      <c r="D116" s="118"/>
      <c r="E116" s="137"/>
      <c r="F116" s="95"/>
      <c r="G116" s="95"/>
      <c r="H116" s="95"/>
      <c r="I116">
        <f>(טבלה13[[#This Row],[מספר משתתפים ]]*טבלה13[[#This Row],[מספר ימי העדרות בשכר]])</f>
        <v>0</v>
      </c>
      <c r="J116" s="95"/>
      <c r="K116" s="95"/>
      <c r="L116" s="95"/>
      <c r="M116" s="95"/>
      <c r="N116" s="95"/>
      <c r="O116" s="95"/>
      <c r="P116" s="95"/>
      <c r="Q116" s="95"/>
      <c r="R116" s="95"/>
      <c r="S116" s="95"/>
      <c r="T116" s="95"/>
      <c r="U116" s="95"/>
      <c r="V116" s="112"/>
      <c r="W116" s="95"/>
      <c r="X116" s="112"/>
      <c r="Y116" s="113"/>
      <c r="CA116" s="2"/>
      <c r="CB116" s="2"/>
    </row>
    <row r="117" spans="1:80" ht="20.100000000000001" customHeight="1" x14ac:dyDescent="0.2">
      <c r="A117" s="18"/>
      <c r="B117" s="117"/>
      <c r="C117" s="117"/>
      <c r="D117" s="118"/>
      <c r="E117" s="137"/>
      <c r="F117" s="95"/>
      <c r="G117" s="95"/>
      <c r="H117" s="95"/>
      <c r="I117">
        <f>(טבלה13[[#This Row],[מספר משתתפים ]]*טבלה13[[#This Row],[מספר ימי העדרות בשכר]])</f>
        <v>0</v>
      </c>
      <c r="J117" s="95"/>
      <c r="K117" s="95"/>
      <c r="L117" s="95"/>
      <c r="M117" s="95"/>
      <c r="N117" s="95"/>
      <c r="O117" s="95"/>
      <c r="P117" s="95"/>
      <c r="Q117" s="95"/>
      <c r="R117" s="95"/>
      <c r="S117" s="95"/>
      <c r="T117" s="95"/>
      <c r="U117" s="95"/>
      <c r="V117" s="112"/>
      <c r="W117" s="95"/>
      <c r="X117" s="112"/>
      <c r="Y117" s="113"/>
      <c r="CA117" s="2"/>
      <c r="CB117" s="2"/>
    </row>
    <row r="118" spans="1:80" ht="20.100000000000001" customHeight="1" x14ac:dyDescent="0.2">
      <c r="A118" s="18"/>
      <c r="B118" s="117"/>
      <c r="C118" s="117"/>
      <c r="D118" s="118"/>
      <c r="E118" s="137"/>
      <c r="F118" s="95"/>
      <c r="G118" s="95"/>
      <c r="H118" s="95"/>
      <c r="I118">
        <f>(טבלה13[[#This Row],[מספר משתתפים ]]*טבלה13[[#This Row],[מספר ימי העדרות בשכר]])</f>
        <v>0</v>
      </c>
      <c r="J118" s="95"/>
      <c r="K118" s="95"/>
      <c r="L118" s="95"/>
      <c r="M118" s="95"/>
      <c r="N118" s="95"/>
      <c r="O118" s="95"/>
      <c r="P118" s="95"/>
      <c r="Q118" s="95"/>
      <c r="R118" s="95"/>
      <c r="S118" s="95"/>
      <c r="T118" s="95"/>
      <c r="U118" s="95"/>
      <c r="V118" s="112"/>
      <c r="W118" s="95"/>
      <c r="X118" s="112"/>
      <c r="Y118" s="113"/>
      <c r="CA118" s="2"/>
      <c r="CB118" s="2"/>
    </row>
    <row r="119" spans="1:80" ht="20.100000000000001" customHeight="1" x14ac:dyDescent="0.2">
      <c r="A119" s="18"/>
      <c r="B119" s="117"/>
      <c r="C119" s="117"/>
      <c r="D119" s="118"/>
      <c r="E119" s="137"/>
      <c r="F119" s="95"/>
      <c r="G119" s="95"/>
      <c r="H119" s="95"/>
      <c r="I119">
        <f>(טבלה13[[#This Row],[מספר משתתפים ]]*טבלה13[[#This Row],[מספר ימי העדרות בשכר]])</f>
        <v>0</v>
      </c>
      <c r="J119" s="95"/>
      <c r="K119" s="95"/>
      <c r="L119" s="95"/>
      <c r="M119" s="95"/>
      <c r="N119" s="95"/>
      <c r="O119" s="95"/>
      <c r="P119" s="95"/>
      <c r="Q119" s="95"/>
      <c r="R119" s="95"/>
      <c r="S119" s="95"/>
      <c r="T119" s="95"/>
      <c r="U119" s="95"/>
      <c r="V119" s="112"/>
      <c r="W119" s="95"/>
      <c r="X119" s="112"/>
      <c r="Y119" s="113"/>
      <c r="CA119" s="2"/>
      <c r="CB119" s="2"/>
    </row>
    <row r="120" spans="1:80" ht="20.100000000000001" customHeight="1" x14ac:dyDescent="0.2">
      <c r="A120" s="18"/>
      <c r="B120" s="117"/>
      <c r="C120" s="117"/>
      <c r="D120" s="118"/>
      <c r="E120" s="137"/>
      <c r="F120" s="95"/>
      <c r="G120" s="95"/>
      <c r="H120" s="95"/>
      <c r="I120">
        <f>(טבלה13[[#This Row],[מספר משתתפים ]]*טבלה13[[#This Row],[מספר ימי העדרות בשכר]])</f>
        <v>0</v>
      </c>
      <c r="J120" s="95"/>
      <c r="K120" s="95"/>
      <c r="L120" s="95"/>
      <c r="M120" s="95"/>
      <c r="N120" s="95"/>
      <c r="O120" s="95"/>
      <c r="P120" s="95"/>
      <c r="Q120" s="95"/>
      <c r="R120" s="95"/>
      <c r="S120" s="95"/>
      <c r="T120" s="95"/>
      <c r="U120" s="95"/>
      <c r="V120" s="112"/>
      <c r="W120" s="95"/>
      <c r="X120" s="112"/>
      <c r="Y120" s="113"/>
      <c r="CA120" s="2"/>
      <c r="CB120" s="2"/>
    </row>
    <row r="121" spans="1:80" ht="20.100000000000001" customHeight="1" x14ac:dyDescent="0.2">
      <c r="A121" s="18"/>
      <c r="B121" s="117"/>
      <c r="C121" s="117"/>
      <c r="D121" s="118"/>
      <c r="E121" s="137"/>
      <c r="F121" s="95"/>
      <c r="G121" s="95"/>
      <c r="H121" s="95"/>
      <c r="I121">
        <f>(טבלה13[[#This Row],[מספר משתתפים ]]*טבלה13[[#This Row],[מספר ימי העדרות בשכר]])</f>
        <v>0</v>
      </c>
      <c r="J121" s="95"/>
      <c r="K121" s="95"/>
      <c r="L121" s="95"/>
      <c r="M121" s="95"/>
      <c r="N121" s="95"/>
      <c r="O121" s="95"/>
      <c r="P121" s="95"/>
      <c r="Q121" s="95"/>
      <c r="R121" s="95"/>
      <c r="S121" s="95"/>
      <c r="T121" s="95"/>
      <c r="U121" s="95"/>
      <c r="V121" s="112"/>
      <c r="W121" s="95"/>
      <c r="X121" s="112"/>
      <c r="Y121" s="113"/>
      <c r="CA121" s="2"/>
      <c r="CB121" s="2"/>
    </row>
    <row r="122" spans="1:80" ht="20.100000000000001" customHeight="1" x14ac:dyDescent="0.2">
      <c r="A122" s="18"/>
      <c r="B122" s="117"/>
      <c r="C122" s="117"/>
      <c r="D122" s="118"/>
      <c r="E122" s="137"/>
      <c r="F122" s="95"/>
      <c r="G122" s="95"/>
      <c r="H122" s="95"/>
      <c r="I122">
        <f>(טבלה13[[#This Row],[מספר משתתפים ]]*טבלה13[[#This Row],[מספר ימי העדרות בשכר]])</f>
        <v>0</v>
      </c>
      <c r="J122" s="95"/>
      <c r="K122" s="95"/>
      <c r="L122" s="95"/>
      <c r="M122" s="95"/>
      <c r="N122" s="95"/>
      <c r="O122" s="95"/>
      <c r="P122" s="95"/>
      <c r="Q122" s="95"/>
      <c r="R122" s="95"/>
      <c r="S122" s="95"/>
      <c r="T122" s="95"/>
      <c r="U122" s="95"/>
      <c r="V122" s="112"/>
      <c r="W122" s="95"/>
      <c r="X122" s="112"/>
      <c r="Y122" s="113"/>
      <c r="CA122" s="2"/>
      <c r="CB122" s="2"/>
    </row>
    <row r="123" spans="1:80" ht="20.100000000000001" customHeight="1" x14ac:dyDescent="0.2">
      <c r="A123" s="18"/>
      <c r="B123" s="117"/>
      <c r="C123" s="117"/>
      <c r="D123" s="118"/>
      <c r="E123" s="137"/>
      <c r="F123" s="95"/>
      <c r="G123" s="95"/>
      <c r="H123" s="95"/>
      <c r="I123">
        <f>(טבלה13[[#This Row],[מספר משתתפים ]]*טבלה13[[#This Row],[מספר ימי העדרות בשכר]])</f>
        <v>0</v>
      </c>
      <c r="J123" s="95"/>
      <c r="K123" s="95"/>
      <c r="L123" s="95"/>
      <c r="M123" s="95"/>
      <c r="N123" s="95"/>
      <c r="O123" s="95"/>
      <c r="P123" s="95"/>
      <c r="Q123" s="95"/>
      <c r="R123" s="95"/>
      <c r="S123" s="95"/>
      <c r="T123" s="95"/>
      <c r="U123" s="95"/>
      <c r="V123" s="112"/>
      <c r="W123" s="95"/>
      <c r="X123" s="112"/>
      <c r="Y123" s="113"/>
      <c r="CA123" s="2"/>
      <c r="CB123" s="2"/>
    </row>
    <row r="124" spans="1:80" ht="20.100000000000001" customHeight="1" x14ac:dyDescent="0.2">
      <c r="A124" s="18"/>
      <c r="B124" s="117"/>
      <c r="C124" s="117"/>
      <c r="D124" s="118"/>
      <c r="E124" s="137"/>
      <c r="F124" s="95"/>
      <c r="G124" s="95"/>
      <c r="H124" s="95"/>
      <c r="I124">
        <f>(טבלה13[[#This Row],[מספר משתתפים ]]*טבלה13[[#This Row],[מספר ימי העדרות בשכר]])</f>
        <v>0</v>
      </c>
      <c r="J124" s="95"/>
      <c r="K124" s="95"/>
      <c r="L124" s="95"/>
      <c r="M124" s="95"/>
      <c r="N124" s="95"/>
      <c r="O124" s="95"/>
      <c r="P124" s="95"/>
      <c r="Q124" s="95"/>
      <c r="R124" s="95"/>
      <c r="S124" s="95"/>
      <c r="T124" s="95"/>
      <c r="U124" s="95"/>
      <c r="V124" s="112"/>
      <c r="W124" s="95"/>
      <c r="X124" s="112"/>
      <c r="Y124" s="113"/>
      <c r="CA124" s="2"/>
      <c r="CB124" s="2"/>
    </row>
    <row r="125" spans="1:80" ht="20.100000000000001" customHeight="1" x14ac:dyDescent="0.2">
      <c r="A125" s="18"/>
      <c r="B125" s="117"/>
      <c r="C125" s="117"/>
      <c r="D125" s="118"/>
      <c r="E125" s="137"/>
      <c r="F125" s="95"/>
      <c r="G125" s="95"/>
      <c r="H125" s="95"/>
      <c r="I125">
        <f>(טבלה13[[#This Row],[מספר משתתפים ]]*טבלה13[[#This Row],[מספר ימי העדרות בשכר]])</f>
        <v>0</v>
      </c>
      <c r="J125" s="95"/>
      <c r="K125" s="95"/>
      <c r="L125" s="95"/>
      <c r="M125" s="95"/>
      <c r="N125" s="95"/>
      <c r="O125" s="95"/>
      <c r="P125" s="95"/>
      <c r="Q125" s="95"/>
      <c r="R125" s="95"/>
      <c r="S125" s="95"/>
      <c r="T125" s="95"/>
      <c r="U125" s="95"/>
      <c r="V125" s="112"/>
      <c r="W125" s="95"/>
      <c r="X125" s="112"/>
      <c r="Y125" s="113"/>
      <c r="CA125" s="2"/>
      <c r="CB125" s="2"/>
    </row>
    <row r="126" spans="1:80" ht="20.100000000000001" customHeight="1" x14ac:dyDescent="0.2">
      <c r="A126" s="18"/>
      <c r="B126" s="117"/>
      <c r="C126" s="117"/>
      <c r="D126" s="118"/>
      <c r="E126" s="137"/>
      <c r="F126" s="95"/>
      <c r="G126" s="95"/>
      <c r="H126" s="95"/>
      <c r="I126">
        <f>(טבלה13[[#This Row],[מספר משתתפים ]]*טבלה13[[#This Row],[מספר ימי העדרות בשכר]])</f>
        <v>0</v>
      </c>
      <c r="J126" s="95"/>
      <c r="K126" s="95"/>
      <c r="L126" s="95"/>
      <c r="M126" s="95"/>
      <c r="N126" s="95"/>
      <c r="O126" s="95"/>
      <c r="P126" s="95"/>
      <c r="Q126" s="95"/>
      <c r="R126" s="95"/>
      <c r="S126" s="95"/>
      <c r="T126" s="95"/>
      <c r="U126" s="95"/>
      <c r="V126" s="112"/>
      <c r="W126" s="95"/>
      <c r="X126" s="112"/>
      <c r="Y126" s="113"/>
      <c r="CA126" s="2"/>
      <c r="CB126" s="2"/>
    </row>
    <row r="127" spans="1:80" ht="20.100000000000001" customHeight="1" x14ac:dyDescent="0.2">
      <c r="A127" s="18"/>
      <c r="B127" s="117"/>
      <c r="C127" s="117"/>
      <c r="D127" s="118"/>
      <c r="E127" s="137"/>
      <c r="F127" s="95"/>
      <c r="G127" s="95"/>
      <c r="H127" s="95"/>
      <c r="I127">
        <f>(טבלה13[[#This Row],[מספר משתתפים ]]*טבלה13[[#This Row],[מספר ימי העדרות בשכר]])</f>
        <v>0</v>
      </c>
      <c r="J127" s="95"/>
      <c r="K127" s="95"/>
      <c r="L127" s="95"/>
      <c r="M127" s="95"/>
      <c r="N127" s="95"/>
      <c r="O127" s="95"/>
      <c r="P127" s="95"/>
      <c r="Q127" s="95"/>
      <c r="R127" s="95"/>
      <c r="S127" s="95"/>
      <c r="T127" s="95"/>
      <c r="U127" s="95"/>
      <c r="V127" s="112"/>
      <c r="W127" s="95"/>
      <c r="X127" s="112"/>
      <c r="Y127" s="113"/>
      <c r="CA127" s="2"/>
      <c r="CB127" s="2"/>
    </row>
    <row r="128" spans="1:80" ht="20.100000000000001" customHeight="1" x14ac:dyDescent="0.2">
      <c r="A128" s="18"/>
      <c r="B128" s="117"/>
      <c r="C128" s="117"/>
      <c r="D128" s="118"/>
      <c r="E128" s="137"/>
      <c r="F128" s="95"/>
      <c r="G128" s="95"/>
      <c r="H128" s="95"/>
      <c r="I128">
        <f>(טבלה13[[#This Row],[מספר משתתפים ]]*טבלה13[[#This Row],[מספר ימי העדרות בשכר]])</f>
        <v>0</v>
      </c>
      <c r="J128" s="95"/>
      <c r="K128" s="95"/>
      <c r="L128" s="95"/>
      <c r="M128" s="95"/>
      <c r="N128" s="95"/>
      <c r="O128" s="95"/>
      <c r="P128" s="95"/>
      <c r="Q128" s="95"/>
      <c r="R128" s="95"/>
      <c r="S128" s="95"/>
      <c r="T128" s="95"/>
      <c r="U128" s="95"/>
      <c r="V128" s="112"/>
      <c r="W128" s="95"/>
      <c r="X128" s="112"/>
      <c r="Y128" s="113"/>
      <c r="CA128" s="2"/>
      <c r="CB128" s="2"/>
    </row>
    <row r="129" spans="1:80" ht="20.100000000000001" customHeight="1" x14ac:dyDescent="0.2">
      <c r="A129" s="18"/>
      <c r="B129" s="117"/>
      <c r="C129" s="117"/>
      <c r="D129" s="118"/>
      <c r="E129" s="137"/>
      <c r="F129" s="95"/>
      <c r="G129" s="95"/>
      <c r="H129" s="95"/>
      <c r="I129">
        <f>(טבלה13[[#This Row],[מספר משתתפים ]]*טבלה13[[#This Row],[מספר ימי העדרות בשכר]])</f>
        <v>0</v>
      </c>
      <c r="J129" s="95"/>
      <c r="K129" s="95"/>
      <c r="L129" s="95"/>
      <c r="M129" s="95"/>
      <c r="N129" s="95"/>
      <c r="O129" s="95"/>
      <c r="P129" s="95"/>
      <c r="Q129" s="95"/>
      <c r="R129" s="95"/>
      <c r="S129" s="95"/>
      <c r="T129" s="95"/>
      <c r="U129" s="95"/>
      <c r="V129" s="112"/>
      <c r="W129" s="95"/>
      <c r="X129" s="112"/>
      <c r="Y129" s="113"/>
      <c r="CA129" s="2"/>
      <c r="CB129" s="2"/>
    </row>
    <row r="130" spans="1:80" ht="20.100000000000001" customHeight="1" x14ac:dyDescent="0.2">
      <c r="A130" s="18"/>
      <c r="B130" s="117"/>
      <c r="C130" s="117"/>
      <c r="D130" s="118"/>
      <c r="E130" s="137"/>
      <c r="F130" s="95"/>
      <c r="G130" s="95"/>
      <c r="H130" s="95"/>
      <c r="I130">
        <f>(טבלה13[[#This Row],[מספר משתתפים ]]*טבלה13[[#This Row],[מספר ימי העדרות בשכר]])</f>
        <v>0</v>
      </c>
      <c r="J130" s="95"/>
      <c r="K130" s="95"/>
      <c r="L130" s="95"/>
      <c r="M130" s="95"/>
      <c r="N130" s="95"/>
      <c r="O130" s="95"/>
      <c r="P130" s="95"/>
      <c r="Q130" s="95"/>
      <c r="R130" s="95"/>
      <c r="S130" s="95"/>
      <c r="T130" s="95"/>
      <c r="U130" s="95"/>
      <c r="V130" s="112"/>
      <c r="W130" s="95"/>
      <c r="X130" s="112"/>
      <c r="Y130" s="113"/>
      <c r="CA130" s="2"/>
      <c r="CB130" s="2"/>
    </row>
    <row r="131" spans="1:80" ht="20.100000000000001" customHeight="1" x14ac:dyDescent="0.2">
      <c r="A131" s="18"/>
      <c r="B131" s="117"/>
      <c r="C131" s="117"/>
      <c r="D131" s="118"/>
      <c r="E131" s="137"/>
      <c r="F131" s="95"/>
      <c r="G131" s="95"/>
      <c r="H131" s="95"/>
      <c r="I131">
        <f>(טבלה13[[#This Row],[מספר משתתפים ]]*טבלה13[[#This Row],[מספר ימי העדרות בשכר]])</f>
        <v>0</v>
      </c>
      <c r="J131" s="95"/>
      <c r="K131" s="95"/>
      <c r="L131" s="95"/>
      <c r="M131" s="95"/>
      <c r="N131" s="95"/>
      <c r="O131" s="95"/>
      <c r="P131" s="95"/>
      <c r="Q131" s="95"/>
      <c r="R131" s="95"/>
      <c r="S131" s="95"/>
      <c r="T131" s="95"/>
      <c r="U131" s="95"/>
      <c r="V131" s="112"/>
      <c r="W131" s="95"/>
      <c r="X131" s="112"/>
      <c r="Y131" s="113"/>
      <c r="CA131" s="2"/>
      <c r="CB131" s="2"/>
    </row>
    <row r="132" spans="1:80" ht="20.100000000000001" customHeight="1" x14ac:dyDescent="0.2">
      <c r="A132" s="18"/>
      <c r="B132" s="117"/>
      <c r="C132" s="117"/>
      <c r="D132" s="118"/>
      <c r="E132" s="137"/>
      <c r="F132" s="95"/>
      <c r="G132" s="95"/>
      <c r="H132" s="95"/>
      <c r="I132">
        <f>(טבלה13[[#This Row],[מספר משתתפים ]]*טבלה13[[#This Row],[מספר ימי העדרות בשכר]])</f>
        <v>0</v>
      </c>
      <c r="J132" s="95"/>
      <c r="K132" s="95"/>
      <c r="L132" s="95"/>
      <c r="M132" s="95"/>
      <c r="N132" s="95"/>
      <c r="O132" s="95"/>
      <c r="P132" s="95"/>
      <c r="Q132" s="95"/>
      <c r="R132" s="95"/>
      <c r="S132" s="95"/>
      <c r="T132" s="95"/>
      <c r="U132" s="95"/>
      <c r="V132" s="112"/>
      <c r="W132" s="95"/>
      <c r="X132" s="112"/>
      <c r="Y132" s="113"/>
      <c r="CA132" s="2"/>
      <c r="CB132" s="2"/>
    </row>
    <row r="133" spans="1:80" ht="20.100000000000001" customHeight="1" x14ac:dyDescent="0.2">
      <c r="A133" s="18"/>
      <c r="B133" s="117"/>
      <c r="C133" s="117"/>
      <c r="D133" s="118"/>
      <c r="E133" s="137"/>
      <c r="F133" s="95"/>
      <c r="G133" s="95"/>
      <c r="H133" s="95"/>
      <c r="I133">
        <f>(טבלה13[[#This Row],[מספר משתתפים ]]*טבלה13[[#This Row],[מספר ימי העדרות בשכר]])</f>
        <v>0</v>
      </c>
      <c r="J133" s="95"/>
      <c r="K133" s="95"/>
      <c r="L133" s="95"/>
      <c r="M133" s="95"/>
      <c r="N133" s="95"/>
      <c r="O133" s="95"/>
      <c r="P133" s="95"/>
      <c r="Q133" s="95"/>
      <c r="R133" s="95"/>
      <c r="S133" s="95"/>
      <c r="T133" s="95"/>
      <c r="U133" s="95"/>
      <c r="V133" s="112"/>
      <c r="W133" s="95"/>
      <c r="X133" s="112"/>
      <c r="Y133" s="113"/>
      <c r="CA133" s="2"/>
      <c r="CB133" s="2"/>
    </row>
    <row r="134" spans="1:80" ht="20.100000000000001" customHeight="1" x14ac:dyDescent="0.2">
      <c r="A134" s="18"/>
      <c r="B134" s="117"/>
      <c r="C134" s="117"/>
      <c r="D134" s="118"/>
      <c r="E134" s="137"/>
      <c r="F134" s="95"/>
      <c r="G134" s="95"/>
      <c r="H134" s="95"/>
      <c r="I134">
        <f>(טבלה13[[#This Row],[מספר משתתפים ]]*טבלה13[[#This Row],[מספר ימי העדרות בשכר]])</f>
        <v>0</v>
      </c>
      <c r="J134" s="95"/>
      <c r="K134" s="95"/>
      <c r="L134" s="95"/>
      <c r="M134" s="95"/>
      <c r="N134" s="95"/>
      <c r="O134" s="95"/>
      <c r="P134" s="95"/>
      <c r="Q134" s="95"/>
      <c r="R134" s="95"/>
      <c r="S134" s="95"/>
      <c r="T134" s="95"/>
      <c r="U134" s="95"/>
      <c r="V134" s="112"/>
      <c r="W134" s="95"/>
      <c r="X134" s="112"/>
      <c r="Y134" s="113"/>
      <c r="CA134" s="2"/>
      <c r="CB134" s="2"/>
    </row>
    <row r="135" spans="1:80" ht="20.100000000000001" customHeight="1" x14ac:dyDescent="0.2">
      <c r="A135" s="18"/>
      <c r="B135" s="117"/>
      <c r="C135" s="117"/>
      <c r="D135" s="118"/>
      <c r="E135" s="137"/>
      <c r="F135" s="95"/>
      <c r="G135" s="95"/>
      <c r="H135" s="95"/>
      <c r="I135">
        <f>(טבלה13[[#This Row],[מספר משתתפים ]]*טבלה13[[#This Row],[מספר ימי העדרות בשכר]])</f>
        <v>0</v>
      </c>
      <c r="J135" s="95"/>
      <c r="K135" s="95"/>
      <c r="L135" s="95"/>
      <c r="M135" s="95"/>
      <c r="N135" s="95"/>
      <c r="O135" s="95"/>
      <c r="P135" s="95"/>
      <c r="Q135" s="95"/>
      <c r="R135" s="95"/>
      <c r="S135" s="95"/>
      <c r="T135" s="95"/>
      <c r="U135" s="95"/>
      <c r="V135" s="112"/>
      <c r="W135" s="95"/>
      <c r="X135" s="112"/>
      <c r="Y135" s="113"/>
      <c r="CA135" s="2"/>
      <c r="CB135" s="2"/>
    </row>
    <row r="136" spans="1:80" ht="20.100000000000001" customHeight="1" x14ac:dyDescent="0.2">
      <c r="A136" s="18"/>
      <c r="B136" s="117"/>
      <c r="C136" s="117"/>
      <c r="D136" s="118"/>
      <c r="E136" s="137"/>
      <c r="F136" s="95"/>
      <c r="G136" s="95"/>
      <c r="H136" s="95"/>
      <c r="I136">
        <f>(טבלה13[[#This Row],[מספר משתתפים ]]*טבלה13[[#This Row],[מספר ימי העדרות בשכר]])</f>
        <v>0</v>
      </c>
      <c r="J136" s="95"/>
      <c r="K136" s="95"/>
      <c r="L136" s="95"/>
      <c r="M136" s="95"/>
      <c r="N136" s="95"/>
      <c r="O136" s="95"/>
      <c r="P136" s="95"/>
      <c r="Q136" s="95"/>
      <c r="R136" s="95"/>
      <c r="S136" s="95"/>
      <c r="T136" s="95"/>
      <c r="U136" s="95"/>
      <c r="V136" s="112"/>
      <c r="W136" s="95"/>
      <c r="X136" s="112"/>
      <c r="Y136" s="113"/>
      <c r="CA136" s="2"/>
      <c r="CB136" s="2"/>
    </row>
    <row r="137" spans="1:80" ht="20.100000000000001" customHeight="1" x14ac:dyDescent="0.2">
      <c r="A137" s="18"/>
      <c r="B137" s="117"/>
      <c r="C137" s="117"/>
      <c r="D137" s="118"/>
      <c r="E137" s="137"/>
      <c r="F137" s="95"/>
      <c r="G137" s="95"/>
      <c r="H137" s="95"/>
      <c r="I137">
        <f>(טבלה13[[#This Row],[מספר משתתפים ]]*טבלה13[[#This Row],[מספר ימי העדרות בשכר]])</f>
        <v>0</v>
      </c>
      <c r="J137" s="95"/>
      <c r="K137" s="95"/>
      <c r="L137" s="95"/>
      <c r="M137" s="95"/>
      <c r="N137" s="95"/>
      <c r="O137" s="95"/>
      <c r="P137" s="95"/>
      <c r="Q137" s="95"/>
      <c r="R137" s="95"/>
      <c r="S137" s="95"/>
      <c r="T137" s="95"/>
      <c r="U137" s="95"/>
      <c r="V137" s="112"/>
      <c r="W137" s="95"/>
      <c r="X137" s="112"/>
      <c r="Y137" s="113"/>
      <c r="CA137" s="2"/>
      <c r="CB137" s="2"/>
    </row>
    <row r="138" spans="1:80" ht="20.100000000000001" customHeight="1" x14ac:dyDescent="0.2">
      <c r="A138" s="18"/>
      <c r="B138" s="117"/>
      <c r="C138" s="117"/>
      <c r="D138" s="118"/>
      <c r="E138" s="137"/>
      <c r="F138" s="95"/>
      <c r="G138" s="95"/>
      <c r="H138" s="95"/>
      <c r="I138">
        <f>(טבלה13[[#This Row],[מספר משתתפים ]]*טבלה13[[#This Row],[מספר ימי העדרות בשכר]])</f>
        <v>0</v>
      </c>
      <c r="J138" s="95"/>
      <c r="K138" s="95"/>
      <c r="L138" s="95"/>
      <c r="M138" s="95"/>
      <c r="N138" s="95"/>
      <c r="O138" s="95"/>
      <c r="P138" s="95"/>
      <c r="Q138" s="95"/>
      <c r="R138" s="95"/>
      <c r="S138" s="95"/>
      <c r="T138" s="95"/>
      <c r="U138" s="95"/>
      <c r="V138" s="112"/>
      <c r="W138" s="95"/>
      <c r="X138" s="112"/>
      <c r="Y138" s="113"/>
      <c r="CA138" s="2"/>
      <c r="CB138" s="2"/>
    </row>
    <row r="139" spans="1:80" ht="20.100000000000001" customHeight="1" x14ac:dyDescent="0.2">
      <c r="A139" s="18"/>
      <c r="B139" s="117"/>
      <c r="C139" s="117"/>
      <c r="D139" s="118"/>
      <c r="E139" s="137"/>
      <c r="F139" s="95"/>
      <c r="G139" s="95"/>
      <c r="H139" s="95"/>
      <c r="I139">
        <f>(טבלה13[[#This Row],[מספר משתתפים ]]*טבלה13[[#This Row],[מספר ימי העדרות בשכר]])</f>
        <v>0</v>
      </c>
      <c r="J139" s="95"/>
      <c r="K139" s="95"/>
      <c r="L139" s="95"/>
      <c r="M139" s="95"/>
      <c r="N139" s="95"/>
      <c r="O139" s="95"/>
      <c r="P139" s="95"/>
      <c r="Q139" s="95"/>
      <c r="R139" s="95"/>
      <c r="S139" s="95"/>
      <c r="T139" s="95"/>
      <c r="U139" s="95"/>
      <c r="V139" s="112"/>
      <c r="W139" s="95"/>
      <c r="X139" s="112"/>
      <c r="Y139" s="113"/>
      <c r="CA139" s="2"/>
      <c r="CB139" s="2"/>
    </row>
    <row r="140" spans="1:80" ht="20.100000000000001" customHeight="1" x14ac:dyDescent="0.2">
      <c r="A140" s="18"/>
      <c r="B140" s="117"/>
      <c r="C140" s="117"/>
      <c r="D140" s="118"/>
      <c r="E140" s="137"/>
      <c r="F140" s="95"/>
      <c r="G140" s="95"/>
      <c r="H140" s="95"/>
      <c r="I140">
        <f>(טבלה13[[#This Row],[מספר משתתפים ]]*טבלה13[[#This Row],[מספר ימי העדרות בשכר]])</f>
        <v>0</v>
      </c>
      <c r="J140" s="95"/>
      <c r="K140" s="95"/>
      <c r="L140" s="95"/>
      <c r="M140" s="95"/>
      <c r="N140" s="95"/>
      <c r="O140" s="95"/>
      <c r="P140" s="95"/>
      <c r="Q140" s="95"/>
      <c r="R140" s="95"/>
      <c r="S140" s="95"/>
      <c r="T140" s="95"/>
      <c r="U140" s="95"/>
      <c r="V140" s="112"/>
      <c r="W140" s="95"/>
      <c r="X140" s="112"/>
      <c r="Y140" s="113"/>
      <c r="CA140" s="2"/>
      <c r="CB140" s="2"/>
    </row>
    <row r="141" spans="1:80" ht="20.100000000000001" customHeight="1" x14ac:dyDescent="0.2">
      <c r="A141" s="18"/>
      <c r="B141" s="117"/>
      <c r="C141" s="117"/>
      <c r="D141" s="118"/>
      <c r="E141" s="137"/>
      <c r="F141" s="95"/>
      <c r="G141" s="95"/>
      <c r="H141" s="95"/>
      <c r="I141">
        <f>(טבלה13[[#This Row],[מספר משתתפים ]]*טבלה13[[#This Row],[מספר ימי העדרות בשכר]])</f>
        <v>0</v>
      </c>
      <c r="J141" s="95"/>
      <c r="K141" s="95"/>
      <c r="L141" s="95"/>
      <c r="M141" s="95"/>
      <c r="N141" s="95"/>
      <c r="O141" s="95"/>
      <c r="P141" s="95"/>
      <c r="Q141" s="95"/>
      <c r="R141" s="95"/>
      <c r="S141" s="95"/>
      <c r="T141" s="95"/>
      <c r="U141" s="95"/>
      <c r="V141" s="112"/>
      <c r="W141" s="95"/>
      <c r="X141" s="112"/>
      <c r="Y141" s="113"/>
      <c r="CA141" s="2"/>
      <c r="CB141" s="2"/>
    </row>
    <row r="142" spans="1:80" ht="20.100000000000001" customHeight="1" x14ac:dyDescent="0.2">
      <c r="A142" s="18"/>
      <c r="B142" s="117"/>
      <c r="C142" s="117"/>
      <c r="D142" s="118"/>
      <c r="E142" s="137"/>
      <c r="F142" s="95"/>
      <c r="G142" s="95"/>
      <c r="H142" s="95"/>
      <c r="I142">
        <f>(טבלה13[[#This Row],[מספר משתתפים ]]*טבלה13[[#This Row],[מספר ימי העדרות בשכר]])</f>
        <v>0</v>
      </c>
      <c r="J142" s="95"/>
      <c r="K142" s="95"/>
      <c r="L142" s="95"/>
      <c r="M142" s="95"/>
      <c r="N142" s="95"/>
      <c r="O142" s="95"/>
      <c r="P142" s="95"/>
      <c r="Q142" s="95"/>
      <c r="R142" s="95"/>
      <c r="S142" s="95"/>
      <c r="T142" s="95"/>
      <c r="U142" s="95"/>
      <c r="V142" s="112"/>
      <c r="W142" s="95"/>
      <c r="X142" s="112"/>
      <c r="Y142" s="113"/>
      <c r="CA142" s="2"/>
      <c r="CB142" s="2"/>
    </row>
    <row r="143" spans="1:80" ht="20.100000000000001" customHeight="1" x14ac:dyDescent="0.2">
      <c r="A143" s="18"/>
      <c r="B143" s="117"/>
      <c r="C143" s="117"/>
      <c r="D143" s="118"/>
      <c r="E143" s="137"/>
      <c r="F143" s="95"/>
      <c r="G143" s="95"/>
      <c r="H143" s="95"/>
      <c r="I143">
        <f>(טבלה13[[#This Row],[מספר משתתפים ]]*טבלה13[[#This Row],[מספר ימי העדרות בשכר]])</f>
        <v>0</v>
      </c>
      <c r="J143" s="95"/>
      <c r="K143" s="95"/>
      <c r="L143" s="95"/>
      <c r="M143" s="95"/>
      <c r="N143" s="95"/>
      <c r="O143" s="95"/>
      <c r="P143" s="95"/>
      <c r="Q143" s="95"/>
      <c r="R143" s="95"/>
      <c r="S143" s="95"/>
      <c r="T143" s="95"/>
      <c r="U143" s="95"/>
      <c r="V143" s="112"/>
      <c r="W143" s="95"/>
      <c r="X143" s="112"/>
      <c r="Y143" s="113"/>
      <c r="CA143" s="2"/>
      <c r="CB143" s="2"/>
    </row>
    <row r="144" spans="1:80" ht="20.100000000000001" customHeight="1" x14ac:dyDescent="0.2">
      <c r="A144" s="18"/>
      <c r="B144" s="117"/>
      <c r="C144" s="117"/>
      <c r="D144" s="118"/>
      <c r="E144" s="137"/>
      <c r="F144" s="95"/>
      <c r="G144" s="95"/>
      <c r="H144" s="95"/>
      <c r="I144">
        <f>(טבלה13[[#This Row],[מספר משתתפים ]]*טבלה13[[#This Row],[מספר ימי העדרות בשכר]])</f>
        <v>0</v>
      </c>
      <c r="J144" s="95"/>
      <c r="K144" s="95"/>
      <c r="L144" s="95"/>
      <c r="M144" s="95"/>
      <c r="N144" s="95"/>
      <c r="O144" s="95"/>
      <c r="P144" s="95"/>
      <c r="Q144" s="95"/>
      <c r="R144" s="95"/>
      <c r="S144" s="95"/>
      <c r="T144" s="95"/>
      <c r="U144" s="95"/>
      <c r="V144" s="112"/>
      <c r="W144" s="95"/>
      <c r="X144" s="112"/>
      <c r="Y144" s="113"/>
      <c r="CA144" s="2"/>
      <c r="CB144" s="2"/>
    </row>
    <row r="145" spans="1:80" ht="20.100000000000001" customHeight="1" x14ac:dyDescent="0.2">
      <c r="A145" s="18"/>
      <c r="B145" s="117"/>
      <c r="C145" s="117"/>
      <c r="D145" s="118"/>
      <c r="E145" s="137"/>
      <c r="F145" s="95"/>
      <c r="G145" s="95"/>
      <c r="H145" s="95"/>
      <c r="I145">
        <f>(טבלה13[[#This Row],[מספר משתתפים ]]*טבלה13[[#This Row],[מספר ימי העדרות בשכר]])</f>
        <v>0</v>
      </c>
      <c r="J145" s="95"/>
      <c r="K145" s="95"/>
      <c r="L145" s="95"/>
      <c r="M145" s="95"/>
      <c r="N145" s="95"/>
      <c r="O145" s="95"/>
      <c r="P145" s="95"/>
      <c r="Q145" s="95"/>
      <c r="R145" s="95"/>
      <c r="S145" s="95"/>
      <c r="T145" s="95"/>
      <c r="U145" s="95"/>
      <c r="V145" s="112"/>
      <c r="W145" s="95"/>
      <c r="X145" s="112"/>
      <c r="Y145" s="113"/>
      <c r="CA145" s="2"/>
      <c r="CB145" s="2"/>
    </row>
    <row r="146" spans="1:80" ht="20.100000000000001" customHeight="1" x14ac:dyDescent="0.2">
      <c r="A146" s="18"/>
      <c r="B146" s="117"/>
      <c r="C146" s="117"/>
      <c r="D146" s="118"/>
      <c r="E146" s="137"/>
      <c r="F146" s="95"/>
      <c r="G146" s="95"/>
      <c r="H146" s="95"/>
      <c r="I146">
        <f>(טבלה13[[#This Row],[מספר משתתפים ]]*טבלה13[[#This Row],[מספר ימי העדרות בשכר]])</f>
        <v>0</v>
      </c>
      <c r="J146" s="95"/>
      <c r="K146" s="95"/>
      <c r="L146" s="95"/>
      <c r="M146" s="95"/>
      <c r="N146" s="95"/>
      <c r="O146" s="95"/>
      <c r="P146" s="95"/>
      <c r="Q146" s="95"/>
      <c r="R146" s="95"/>
      <c r="S146" s="95"/>
      <c r="T146" s="95"/>
      <c r="U146" s="95"/>
      <c r="V146" s="112"/>
      <c r="W146" s="95"/>
      <c r="X146" s="112"/>
      <c r="Y146" s="113"/>
      <c r="CA146" s="2"/>
      <c r="CB146" s="2"/>
    </row>
    <row r="147" spans="1:80" ht="20.100000000000001" customHeight="1" x14ac:dyDescent="0.2">
      <c r="A147" s="18"/>
      <c r="B147" s="117"/>
      <c r="C147" s="117"/>
      <c r="D147" s="118"/>
      <c r="E147" s="137"/>
      <c r="F147" s="95"/>
      <c r="G147" s="95"/>
      <c r="H147" s="95"/>
      <c r="I147">
        <f>(טבלה13[[#This Row],[מספר משתתפים ]]*טבלה13[[#This Row],[מספר ימי העדרות בשכר]])</f>
        <v>0</v>
      </c>
      <c r="J147" s="95"/>
      <c r="K147" s="95"/>
      <c r="L147" s="95"/>
      <c r="M147" s="95"/>
      <c r="N147" s="95"/>
      <c r="O147" s="95"/>
      <c r="P147" s="95"/>
      <c r="Q147" s="95"/>
      <c r="R147" s="95"/>
      <c r="S147" s="95"/>
      <c r="T147" s="95"/>
      <c r="U147" s="95"/>
      <c r="V147" s="112"/>
      <c r="W147" s="95"/>
      <c r="X147" s="112"/>
      <c r="Y147" s="113"/>
      <c r="CA147" s="2"/>
      <c r="CB147" s="2"/>
    </row>
    <row r="148" spans="1:80" ht="20.100000000000001" customHeight="1" x14ac:dyDescent="0.2">
      <c r="A148" s="18"/>
      <c r="B148" s="117"/>
      <c r="C148" s="117"/>
      <c r="D148" s="118"/>
      <c r="E148" s="137"/>
      <c r="F148" s="95"/>
      <c r="G148" s="95"/>
      <c r="H148" s="95"/>
      <c r="I148">
        <f>(טבלה13[[#This Row],[מספר משתתפים ]]*טבלה13[[#This Row],[מספר ימי העדרות בשכר]])</f>
        <v>0</v>
      </c>
      <c r="J148" s="95"/>
      <c r="K148" s="95"/>
      <c r="L148" s="95"/>
      <c r="M148" s="95"/>
      <c r="N148" s="95"/>
      <c r="O148" s="95"/>
      <c r="P148" s="95"/>
      <c r="Q148" s="95"/>
      <c r="R148" s="95"/>
      <c r="S148" s="95"/>
      <c r="T148" s="95"/>
      <c r="U148" s="95"/>
      <c r="V148" s="112"/>
      <c r="W148" s="95"/>
      <c r="X148" s="112"/>
      <c r="Y148" s="113"/>
      <c r="CA148" s="2"/>
      <c r="CB148" s="2"/>
    </row>
    <row r="149" spans="1:80" ht="20.100000000000001" customHeight="1" x14ac:dyDescent="0.2">
      <c r="A149" s="18"/>
      <c r="B149" s="117"/>
      <c r="C149" s="117"/>
      <c r="D149" s="118"/>
      <c r="E149" s="137"/>
      <c r="F149" s="95"/>
      <c r="G149" s="95"/>
      <c r="H149" s="95"/>
      <c r="I149">
        <f>(טבלה13[[#This Row],[מספר משתתפים ]]*טבלה13[[#This Row],[מספר ימי העדרות בשכר]])</f>
        <v>0</v>
      </c>
      <c r="J149" s="95"/>
      <c r="K149" s="95"/>
      <c r="L149" s="95"/>
      <c r="M149" s="95"/>
      <c r="N149" s="95"/>
      <c r="O149" s="95"/>
      <c r="P149" s="95"/>
      <c r="Q149" s="95"/>
      <c r="R149" s="95"/>
      <c r="S149" s="95"/>
      <c r="T149" s="95"/>
      <c r="U149" s="95"/>
      <c r="V149" s="112"/>
      <c r="W149" s="95"/>
      <c r="X149" s="112"/>
      <c r="Y149" s="113"/>
      <c r="CA149" s="2"/>
      <c r="CB149" s="2"/>
    </row>
    <row r="150" spans="1:80" ht="20.100000000000001" customHeight="1" x14ac:dyDescent="0.2">
      <c r="A150" s="18"/>
      <c r="B150" s="117"/>
      <c r="C150" s="117"/>
      <c r="D150" s="118"/>
      <c r="E150" s="137"/>
      <c r="F150" s="95"/>
      <c r="G150" s="95"/>
      <c r="H150" s="95"/>
      <c r="I150">
        <f>(טבלה13[[#This Row],[מספר משתתפים ]]*טבלה13[[#This Row],[מספר ימי העדרות בשכר]])</f>
        <v>0</v>
      </c>
      <c r="J150" s="95"/>
      <c r="K150" s="95"/>
      <c r="L150" s="95"/>
      <c r="M150" s="95"/>
      <c r="N150" s="95"/>
      <c r="O150" s="95"/>
      <c r="P150" s="95"/>
      <c r="Q150" s="95"/>
      <c r="R150" s="95"/>
      <c r="S150" s="95"/>
      <c r="T150" s="95"/>
      <c r="U150" s="95"/>
      <c r="V150" s="112"/>
      <c r="W150" s="95"/>
      <c r="X150" s="112"/>
      <c r="Y150" s="113"/>
      <c r="CA150" s="2"/>
      <c r="CB150" s="2"/>
    </row>
    <row r="151" spans="1:80" ht="20.100000000000001" customHeight="1" x14ac:dyDescent="0.2">
      <c r="A151" s="18"/>
      <c r="B151" s="117"/>
      <c r="C151" s="117"/>
      <c r="D151" s="118"/>
      <c r="E151" s="137"/>
      <c r="F151" s="95"/>
      <c r="G151" s="95"/>
      <c r="H151" s="95"/>
      <c r="I151">
        <f>(טבלה13[[#This Row],[מספר משתתפים ]]*טבלה13[[#This Row],[מספר ימי העדרות בשכר]])</f>
        <v>0</v>
      </c>
      <c r="J151" s="95"/>
      <c r="K151" s="95"/>
      <c r="L151" s="95"/>
      <c r="M151" s="95"/>
      <c r="N151" s="95"/>
      <c r="O151" s="95"/>
      <c r="P151" s="95"/>
      <c r="Q151" s="95"/>
      <c r="R151" s="95"/>
      <c r="S151" s="95"/>
      <c r="T151" s="95"/>
      <c r="U151" s="95"/>
      <c r="V151" s="112"/>
      <c r="W151" s="95"/>
      <c r="X151" s="112"/>
      <c r="Y151" s="113"/>
      <c r="CA151" s="2"/>
      <c r="CB151" s="2"/>
    </row>
    <row r="152" spans="1:80" ht="18.75" customHeight="1" x14ac:dyDescent="0.2">
      <c r="A152" s="18"/>
      <c r="B152" s="117"/>
      <c r="C152" s="117"/>
      <c r="D152" s="118"/>
      <c r="E152" s="137"/>
      <c r="F152" s="95"/>
      <c r="G152" s="95"/>
      <c r="H152" s="95"/>
      <c r="I152">
        <f>(טבלה13[[#This Row],[מספר משתתפים ]]*טבלה13[[#This Row],[מספר ימי העדרות בשכר]])</f>
        <v>0</v>
      </c>
      <c r="J152" s="95"/>
      <c r="K152" s="95"/>
      <c r="L152" s="95"/>
      <c r="M152" s="95"/>
      <c r="N152" s="95"/>
      <c r="O152" s="95"/>
      <c r="P152" s="95"/>
      <c r="Q152" s="95"/>
      <c r="R152" s="95"/>
      <c r="S152" s="95"/>
      <c r="T152" s="95"/>
      <c r="U152" s="95"/>
      <c r="V152" s="112"/>
      <c r="W152" s="95"/>
      <c r="X152" s="112"/>
      <c r="Y152" s="113"/>
      <c r="CA152" s="2"/>
      <c r="CB152" s="2"/>
    </row>
    <row r="153" spans="1:80" ht="20.100000000000001" customHeight="1" x14ac:dyDescent="0.2">
      <c r="A153" s="18"/>
      <c r="B153" s="117"/>
      <c r="C153" s="117"/>
      <c r="D153" s="118"/>
      <c r="E153" s="137"/>
      <c r="F153" s="95"/>
      <c r="G153" s="95"/>
      <c r="H153" s="95"/>
      <c r="I153">
        <f>(טבלה13[[#This Row],[מספר משתתפים ]]*טבלה13[[#This Row],[מספר ימי העדרות בשכר]])</f>
        <v>0</v>
      </c>
      <c r="J153" s="95"/>
      <c r="K153" s="95"/>
      <c r="L153" s="95"/>
      <c r="M153" s="95"/>
      <c r="N153" s="95"/>
      <c r="O153" s="95"/>
      <c r="P153" s="95"/>
      <c r="Q153" s="95"/>
      <c r="R153" s="95"/>
      <c r="S153" s="95"/>
      <c r="T153" s="95"/>
      <c r="U153" s="95"/>
      <c r="V153" s="112"/>
      <c r="W153" s="95"/>
      <c r="X153" s="112"/>
      <c r="Y153" s="113"/>
      <c r="CA153" s="2"/>
      <c r="CB153" s="2"/>
    </row>
    <row r="154" spans="1:80" ht="20.100000000000001" customHeight="1" x14ac:dyDescent="0.2">
      <c r="A154" s="18"/>
      <c r="B154" s="117"/>
      <c r="C154" s="117"/>
      <c r="D154" s="118"/>
      <c r="E154" s="137"/>
      <c r="F154" s="95"/>
      <c r="G154" s="95"/>
      <c r="H154" s="95"/>
      <c r="I154">
        <f>(טבלה13[[#This Row],[מספר משתתפים ]]*טבלה13[[#This Row],[מספר ימי העדרות בשכר]])</f>
        <v>0</v>
      </c>
      <c r="J154" s="95"/>
      <c r="K154" s="95"/>
      <c r="L154" s="95"/>
      <c r="M154" s="95"/>
      <c r="N154" s="95"/>
      <c r="O154" s="95"/>
      <c r="P154" s="95"/>
      <c r="Q154" s="95"/>
      <c r="R154" s="95"/>
      <c r="S154" s="95"/>
      <c r="T154" s="95"/>
      <c r="U154" s="95"/>
      <c r="V154" s="112"/>
      <c r="W154" s="95"/>
      <c r="X154" s="112"/>
      <c r="Y154" s="113"/>
      <c r="CA154" s="2"/>
      <c r="CB154" s="2"/>
    </row>
    <row r="155" spans="1:80" ht="20.100000000000001" customHeight="1" x14ac:dyDescent="0.2">
      <c r="A155" s="18"/>
      <c r="B155" s="117"/>
      <c r="C155" s="117"/>
      <c r="D155" s="118"/>
      <c r="E155" s="137"/>
      <c r="F155" s="95"/>
      <c r="G155" s="95"/>
      <c r="H155" s="95"/>
      <c r="I155">
        <f>(טבלה13[[#This Row],[מספר משתתפים ]]*טבלה13[[#This Row],[מספר ימי העדרות בשכר]])</f>
        <v>0</v>
      </c>
      <c r="J155" s="95"/>
      <c r="K155" s="95"/>
      <c r="L155" s="95"/>
      <c r="M155" s="95"/>
      <c r="N155" s="95"/>
      <c r="O155" s="95"/>
      <c r="P155" s="95"/>
      <c r="Q155" s="95"/>
      <c r="R155" s="95"/>
      <c r="S155" s="95"/>
      <c r="T155" s="95"/>
      <c r="U155" s="95"/>
      <c r="V155" s="112"/>
      <c r="W155" s="95"/>
      <c r="X155" s="112"/>
      <c r="Y155" s="113"/>
      <c r="CA155" s="2"/>
      <c r="CB155" s="2"/>
    </row>
    <row r="156" spans="1:80" ht="20.100000000000001" customHeight="1" x14ac:dyDescent="0.2">
      <c r="A156" s="18"/>
      <c r="B156" s="117"/>
      <c r="C156" s="117"/>
      <c r="D156" s="118"/>
      <c r="E156" s="137"/>
      <c r="F156" s="95"/>
      <c r="G156" s="95"/>
      <c r="H156" s="95"/>
      <c r="I156">
        <f>(טבלה13[[#This Row],[מספר משתתפים ]]*טבלה13[[#This Row],[מספר ימי העדרות בשכר]])</f>
        <v>0</v>
      </c>
      <c r="J156" s="95"/>
      <c r="K156" s="95"/>
      <c r="L156" s="95"/>
      <c r="M156" s="95"/>
      <c r="N156" s="95"/>
      <c r="O156" s="95"/>
      <c r="P156" s="95"/>
      <c r="Q156" s="95"/>
      <c r="R156" s="95"/>
      <c r="S156" s="95"/>
      <c r="T156" s="95"/>
      <c r="U156" s="95"/>
      <c r="V156" s="112"/>
      <c r="W156" s="95"/>
      <c r="X156" s="112"/>
      <c r="Y156" s="113"/>
      <c r="CA156" s="2"/>
      <c r="CB156" s="2"/>
    </row>
    <row r="157" spans="1:80" ht="20.100000000000001" customHeight="1" x14ac:dyDescent="0.2">
      <c r="A157" s="18"/>
      <c r="B157" s="117"/>
      <c r="C157" s="117"/>
      <c r="D157" s="118"/>
      <c r="E157" s="137"/>
      <c r="F157" s="95"/>
      <c r="G157" s="95"/>
      <c r="H157" s="95"/>
      <c r="I157">
        <f>(טבלה13[[#This Row],[מספר משתתפים ]]*טבלה13[[#This Row],[מספר ימי העדרות בשכר]])</f>
        <v>0</v>
      </c>
      <c r="J157" s="95"/>
      <c r="K157" s="95"/>
      <c r="L157" s="95"/>
      <c r="M157" s="95"/>
      <c r="N157" s="95"/>
      <c r="O157" s="95"/>
      <c r="P157" s="95"/>
      <c r="Q157" s="95"/>
      <c r="R157" s="95"/>
      <c r="S157" s="95"/>
      <c r="T157" s="95"/>
      <c r="U157" s="95"/>
      <c r="V157" s="112"/>
      <c r="W157" s="95"/>
      <c r="X157" s="112"/>
      <c r="Y157" s="113"/>
      <c r="CA157" s="2"/>
      <c r="CB157" s="2"/>
    </row>
    <row r="158" spans="1:80" x14ac:dyDescent="0.2">
      <c r="B158" s="5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  <c r="X158" s="7"/>
    </row>
    <row r="159" spans="1:80" ht="15" x14ac:dyDescent="0.25">
      <c r="B159" s="5"/>
      <c r="C159" s="6"/>
      <c r="D159" s="6"/>
      <c r="E159" s="82"/>
      <c r="F159" s="6"/>
      <c r="G159" s="30" t="s">
        <v>721</v>
      </c>
      <c r="H159" s="30" t="s">
        <v>722</v>
      </c>
      <c r="I159" s="30"/>
      <c r="J159" s="30" t="s">
        <v>6</v>
      </c>
      <c r="K159" s="6"/>
      <c r="L159" s="6"/>
      <c r="M159" s="6"/>
      <c r="N159" s="6"/>
      <c r="O159" s="6"/>
      <c r="P159" s="6"/>
      <c r="Q159" s="6"/>
      <c r="R159" s="6"/>
      <c r="S159" s="6"/>
      <c r="T159" s="30" t="s">
        <v>723</v>
      </c>
      <c r="U159" s="30" t="s">
        <v>724</v>
      </c>
      <c r="V159" s="6"/>
      <c r="W159" s="6"/>
      <c r="X159" s="7"/>
    </row>
    <row r="160" spans="1:80" ht="27.75" customHeight="1" x14ac:dyDescent="0.25">
      <c r="B160" s="5"/>
      <c r="C160" s="6"/>
      <c r="D160" s="6"/>
      <c r="E160" s="82"/>
      <c r="F160" s="152" t="s">
        <v>717</v>
      </c>
      <c r="G160" s="153">
        <f>SUM(טבלה13[[מספר משתתפים ]])</f>
        <v>0</v>
      </c>
      <c r="H160" s="153">
        <f>SUM(טבלה13[חישוב ימי העדרות, עמודה נסתרת])</f>
        <v>0</v>
      </c>
      <c r="J160" s="153">
        <f>SUM(טבלה13[היקף שעות])</f>
        <v>0</v>
      </c>
      <c r="K160" s="151"/>
      <c r="L160" s="151"/>
      <c r="M160" s="151"/>
      <c r="N160" s="151"/>
      <c r="O160" s="151"/>
      <c r="P160" s="151"/>
      <c r="Q160" s="151"/>
      <c r="R160" s="151"/>
      <c r="S160" s="151"/>
      <c r="T160" s="153">
        <f>SUM(טבלה13[מתקציב ההדרכה])</f>
        <v>0</v>
      </c>
      <c r="U160" s="153">
        <f>SUM(טבלה13[מתקציב אחר])</f>
        <v>0</v>
      </c>
      <c r="V160" s="6"/>
      <c r="W160" s="6"/>
      <c r="X160" s="7"/>
    </row>
    <row r="161" spans="1:24" x14ac:dyDescent="0.2">
      <c r="B161" s="5"/>
      <c r="C161" s="6"/>
      <c r="D161" s="6"/>
      <c r="E161" s="82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  <c r="X161" s="7"/>
    </row>
    <row r="162" spans="1:24" x14ac:dyDescent="0.2">
      <c r="B162" s="5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  <c r="X162" s="7"/>
    </row>
    <row r="163" spans="1:24" x14ac:dyDescent="0.2">
      <c r="B163" s="5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  <c r="X163" s="7"/>
    </row>
    <row r="164" spans="1:24" s="12" customFormat="1" x14ac:dyDescent="0.2">
      <c r="B164" s="5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  <c r="X164" s="7"/>
    </row>
    <row r="165" spans="1:24" s="12" customFormat="1" x14ac:dyDescent="0.2">
      <c r="B165" s="5"/>
      <c r="C165" s="6"/>
      <c r="D165" s="6"/>
      <c r="E165" s="6"/>
      <c r="F165" s="83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  <c r="X165" s="7"/>
    </row>
    <row r="166" spans="1:24" s="2" customFormat="1" x14ac:dyDescent="0.2">
      <c r="A166" s="12"/>
      <c r="B166" s="5"/>
      <c r="C166" s="6"/>
      <c r="D166" s="6"/>
      <c r="E166" s="6"/>
      <c r="F166" s="82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  <c r="X166" s="7"/>
    </row>
    <row r="167" spans="1:24" s="2" customFormat="1" x14ac:dyDescent="0.2">
      <c r="A167" s="12"/>
      <c r="B167" s="5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  <c r="X167" s="7"/>
    </row>
    <row r="168" spans="1:24" s="2" customFormat="1" x14ac:dyDescent="0.2">
      <c r="A168" s="12"/>
      <c r="B168" s="5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  <c r="X168" s="7"/>
    </row>
    <row r="169" spans="1:24" s="2" customFormat="1" x14ac:dyDescent="0.2">
      <c r="A169" s="12"/>
      <c r="B169" s="5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  <c r="X169" s="7"/>
    </row>
    <row r="170" spans="1:24" ht="15" x14ac:dyDescent="0.25">
      <c r="B170" s="5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  <c r="X170" s="27"/>
    </row>
    <row r="171" spans="1:24" x14ac:dyDescent="0.2">
      <c r="B171" s="5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  <c r="W171" s="6"/>
      <c r="X171" s="7"/>
    </row>
    <row r="172" spans="1:24" ht="15" x14ac:dyDescent="0.25">
      <c r="B172" s="5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  <c r="X172" s="27"/>
    </row>
    <row r="173" spans="1:24" x14ac:dyDescent="0.2">
      <c r="B173" s="5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  <c r="X173" s="7"/>
    </row>
    <row r="174" spans="1:24" ht="15" x14ac:dyDescent="0.25">
      <c r="B174" s="5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  <c r="X174" s="27"/>
    </row>
    <row r="175" spans="1:24" x14ac:dyDescent="0.2">
      <c r="B175" s="5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  <c r="X175" s="7"/>
    </row>
    <row r="176" spans="1:24" x14ac:dyDescent="0.2">
      <c r="B176" s="5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  <c r="X176" s="7"/>
    </row>
    <row r="177" spans="2:39" x14ac:dyDescent="0.2">
      <c r="B177" s="5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  <c r="X177" s="7"/>
    </row>
    <row r="178" spans="2:39" ht="15" thickBot="1" x14ac:dyDescent="0.25">
      <c r="B178" s="10"/>
      <c r="C178" s="11"/>
      <c r="D178" s="11"/>
      <c r="E178" s="11"/>
      <c r="F178" s="11"/>
      <c r="G178" s="11"/>
      <c r="H178" s="11"/>
      <c r="I178" s="11"/>
      <c r="J178" s="11"/>
      <c r="K178" s="11"/>
      <c r="L178" s="11"/>
      <c r="M178" s="11"/>
      <c r="N178" s="11"/>
      <c r="O178" s="11"/>
      <c r="P178" s="11"/>
      <c r="Q178" s="11"/>
      <c r="R178" s="11"/>
      <c r="S178" s="11"/>
      <c r="T178" s="11"/>
      <c r="U178" s="11"/>
      <c r="V178" s="11"/>
      <c r="W178" s="11"/>
      <c r="X178" s="13"/>
    </row>
    <row r="179" spans="2:39" x14ac:dyDescent="0.2">
      <c r="B179" s="12"/>
      <c r="C179" s="12"/>
      <c r="D179" s="12"/>
      <c r="E179" s="12"/>
      <c r="F179" s="12"/>
      <c r="G179" s="12"/>
      <c r="H179" s="12"/>
      <c r="I179" s="12"/>
      <c r="J179" s="12"/>
      <c r="K179" s="12"/>
      <c r="L179" s="12"/>
      <c r="M179" s="12"/>
      <c r="N179" s="12"/>
      <c r="O179" s="12"/>
      <c r="P179" s="12"/>
      <c r="Q179" s="12"/>
      <c r="R179" s="12"/>
      <c r="S179" s="12"/>
      <c r="T179" s="12"/>
      <c r="U179" s="12"/>
      <c r="V179" s="12"/>
      <c r="W179" s="12"/>
      <c r="X179" s="12"/>
      <c r="Y179" s="12"/>
      <c r="Z179" s="12"/>
      <c r="AA179" s="12"/>
      <c r="AB179" s="12"/>
      <c r="AC179" s="12"/>
      <c r="AD179" s="12"/>
      <c r="AE179" s="12"/>
      <c r="AF179" s="12"/>
      <c r="AG179" s="12"/>
      <c r="AH179" s="12"/>
      <c r="AI179" s="12"/>
      <c r="AJ179" s="12"/>
      <c r="AK179" s="12"/>
      <c r="AL179" s="12"/>
      <c r="AM179" s="12"/>
    </row>
    <row r="180" spans="2:39" x14ac:dyDescent="0.2">
      <c r="B180" s="12"/>
      <c r="C180" s="12"/>
      <c r="D180" s="12"/>
      <c r="E180" s="12"/>
      <c r="F180" s="12"/>
      <c r="G180" s="12"/>
      <c r="H180" s="12"/>
      <c r="I180" s="12"/>
      <c r="J180" s="12"/>
      <c r="K180" s="12"/>
      <c r="L180" s="12"/>
      <c r="M180" s="12"/>
      <c r="N180" s="12"/>
      <c r="O180" s="12"/>
      <c r="P180" s="12"/>
      <c r="Q180" s="12"/>
      <c r="R180" s="12"/>
      <c r="S180" s="12"/>
      <c r="T180" s="12"/>
      <c r="U180" s="12"/>
      <c r="V180" s="12"/>
      <c r="W180" s="12"/>
      <c r="X180" s="12"/>
      <c r="Y180" s="12"/>
      <c r="Z180" s="12"/>
      <c r="AA180" s="12"/>
      <c r="AB180" s="12"/>
      <c r="AC180" s="12"/>
      <c r="AD180" s="12"/>
      <c r="AE180" s="12"/>
      <c r="AF180" s="12"/>
      <c r="AG180" s="12"/>
      <c r="AH180" s="12"/>
      <c r="AI180" s="12"/>
      <c r="AJ180" s="12"/>
      <c r="AK180" s="12"/>
      <c r="AL180" s="12"/>
      <c r="AM180" s="12"/>
    </row>
    <row r="181" spans="2:39" x14ac:dyDescent="0.2">
      <c r="B181" s="12"/>
      <c r="C181" s="12"/>
      <c r="D181" s="12"/>
      <c r="E181" s="12"/>
      <c r="F181" s="12"/>
      <c r="G181" s="12"/>
      <c r="H181" s="12"/>
      <c r="I181" s="12"/>
      <c r="J181" s="12"/>
      <c r="K181" s="12"/>
      <c r="L181" s="12"/>
      <c r="M181" s="12"/>
      <c r="N181" s="12"/>
      <c r="O181" s="12"/>
      <c r="P181" s="12"/>
      <c r="Q181" s="12"/>
      <c r="R181" s="12"/>
      <c r="S181" s="12"/>
      <c r="T181" s="12"/>
      <c r="U181" s="12"/>
      <c r="V181" s="12"/>
      <c r="W181" s="12"/>
      <c r="X181" s="12"/>
      <c r="Y181" s="12"/>
      <c r="Z181" s="12"/>
      <c r="AA181" s="12"/>
      <c r="AB181" s="12"/>
      <c r="AC181" s="12"/>
      <c r="AD181" s="12"/>
      <c r="AE181" s="12"/>
      <c r="AF181" s="12"/>
      <c r="AG181" s="12"/>
      <c r="AH181" s="12"/>
      <c r="AI181" s="12"/>
      <c r="AJ181" s="12"/>
      <c r="AK181" s="12"/>
      <c r="AL181" s="12"/>
      <c r="AM181" s="12"/>
    </row>
    <row r="182" spans="2:39" x14ac:dyDescent="0.2">
      <c r="B182" s="12"/>
      <c r="C182" s="12"/>
      <c r="D182" s="12"/>
      <c r="E182" s="12"/>
      <c r="F182" s="12"/>
      <c r="G182" s="12"/>
      <c r="H182" s="12"/>
      <c r="I182" s="12"/>
      <c r="J182" s="12"/>
      <c r="K182" s="12"/>
      <c r="L182" s="12"/>
      <c r="M182" s="12"/>
      <c r="N182" s="12"/>
      <c r="O182" s="12"/>
      <c r="P182" s="12"/>
      <c r="Q182" s="12"/>
      <c r="R182" s="12"/>
      <c r="S182" s="12"/>
      <c r="T182" s="12"/>
      <c r="U182" s="12"/>
      <c r="V182" s="12"/>
      <c r="W182" s="12"/>
      <c r="X182" s="12"/>
      <c r="Y182" s="12"/>
      <c r="Z182" s="12"/>
      <c r="AA182" s="12"/>
      <c r="AB182" s="12"/>
      <c r="AC182" s="12"/>
      <c r="AD182" s="12"/>
      <c r="AE182" s="12"/>
      <c r="AF182" s="12"/>
      <c r="AG182" s="12"/>
      <c r="AH182" s="12"/>
      <c r="AI182" s="12"/>
      <c r="AJ182" s="12"/>
      <c r="AK182" s="12"/>
      <c r="AL182" s="12"/>
      <c r="AM182" s="12"/>
    </row>
    <row r="183" spans="2:39" x14ac:dyDescent="0.2">
      <c r="B183" s="12"/>
      <c r="C183" s="12"/>
      <c r="D183" s="12"/>
      <c r="E183" s="12"/>
      <c r="F183" s="12"/>
      <c r="G183" s="12"/>
      <c r="H183" s="12"/>
      <c r="I183" s="12"/>
      <c r="J183" s="12"/>
      <c r="K183" s="12"/>
      <c r="L183" s="12"/>
      <c r="M183" s="12"/>
      <c r="N183" s="12"/>
      <c r="O183" s="12"/>
      <c r="P183" s="12"/>
      <c r="Q183" s="12"/>
      <c r="R183" s="12"/>
      <c r="S183" s="12"/>
      <c r="T183" s="12"/>
      <c r="U183" s="12"/>
      <c r="V183" s="12"/>
      <c r="W183" s="12"/>
      <c r="X183" s="12"/>
      <c r="Y183" s="12"/>
      <c r="Z183" s="12"/>
      <c r="AA183" s="12"/>
      <c r="AB183" s="12"/>
      <c r="AC183" s="12"/>
      <c r="AD183" s="12"/>
      <c r="AE183" s="12"/>
      <c r="AF183" s="12"/>
      <c r="AG183" s="12"/>
      <c r="AH183" s="12"/>
      <c r="AI183" s="12"/>
      <c r="AJ183" s="12"/>
      <c r="AK183" s="12"/>
      <c r="AL183" s="12"/>
      <c r="AM183" s="12"/>
    </row>
    <row r="184" spans="2:39" x14ac:dyDescent="0.2">
      <c r="B184" s="12"/>
      <c r="C184" s="12"/>
      <c r="D184" s="12"/>
      <c r="E184" s="12"/>
      <c r="F184" s="12"/>
      <c r="G184" s="12"/>
      <c r="H184" s="12"/>
      <c r="I184" s="12"/>
      <c r="J184" s="12"/>
      <c r="K184" s="12"/>
      <c r="L184" s="12"/>
      <c r="M184" s="12"/>
      <c r="N184" s="12"/>
      <c r="O184" s="12"/>
      <c r="P184" s="12"/>
      <c r="Q184" s="12"/>
      <c r="R184" s="12"/>
      <c r="S184" s="12"/>
      <c r="T184" s="12"/>
      <c r="U184" s="12"/>
      <c r="V184" s="12"/>
      <c r="W184" s="12"/>
      <c r="X184" s="12"/>
      <c r="Y184" s="12"/>
      <c r="Z184" s="12"/>
      <c r="AA184" s="12"/>
      <c r="AB184" s="12"/>
      <c r="AC184" s="12"/>
      <c r="AD184" s="12"/>
      <c r="AE184" s="12"/>
      <c r="AF184" s="12"/>
      <c r="AG184" s="12"/>
      <c r="AH184" s="12"/>
      <c r="AI184" s="12"/>
      <c r="AJ184" s="12"/>
      <c r="AK184" s="12"/>
      <c r="AL184" s="12"/>
      <c r="AM184" s="12"/>
    </row>
    <row r="185" spans="2:39" x14ac:dyDescent="0.2">
      <c r="B185" s="12"/>
      <c r="C185" s="12"/>
      <c r="D185" s="12"/>
      <c r="E185" s="12"/>
      <c r="F185" s="12"/>
      <c r="G185" s="12"/>
      <c r="H185" s="12"/>
      <c r="I185" s="12"/>
      <c r="J185" s="12"/>
      <c r="K185" s="12"/>
      <c r="L185" s="12"/>
      <c r="M185" s="12"/>
      <c r="N185" s="12"/>
      <c r="O185" s="12"/>
      <c r="P185" s="12"/>
      <c r="Q185" s="12"/>
      <c r="R185" s="12"/>
      <c r="S185" s="12"/>
      <c r="T185" s="12"/>
      <c r="U185" s="12"/>
      <c r="V185" s="12"/>
      <c r="W185" s="12"/>
      <c r="X185" s="12"/>
      <c r="Y185" s="12"/>
      <c r="Z185" s="12"/>
      <c r="AA185" s="12"/>
      <c r="AB185" s="12"/>
      <c r="AC185" s="12"/>
      <c r="AD185" s="12"/>
      <c r="AE185" s="12"/>
      <c r="AF185" s="12"/>
      <c r="AG185" s="12"/>
      <c r="AH185" s="12"/>
      <c r="AI185" s="12"/>
      <c r="AJ185" s="12"/>
      <c r="AK185" s="12"/>
      <c r="AL185" s="12"/>
      <c r="AM185" s="12"/>
    </row>
    <row r="186" spans="2:39" x14ac:dyDescent="0.2">
      <c r="B186" s="12"/>
      <c r="C186" s="12"/>
      <c r="D186" s="12"/>
      <c r="E186" s="12"/>
      <c r="F186" s="12"/>
      <c r="G186" s="12"/>
      <c r="H186" s="12"/>
      <c r="I186" s="12"/>
      <c r="J186" s="12"/>
      <c r="K186" s="12"/>
      <c r="L186" s="12"/>
      <c r="M186" s="12"/>
      <c r="N186" s="12"/>
      <c r="O186" s="12"/>
      <c r="P186" s="12"/>
      <c r="Q186" s="12"/>
      <c r="R186" s="12"/>
      <c r="S186" s="12"/>
      <c r="T186" s="12"/>
      <c r="U186" s="12"/>
      <c r="V186" s="12"/>
      <c r="W186" s="12"/>
      <c r="X186" s="12"/>
      <c r="Y186" s="12"/>
      <c r="Z186" s="12"/>
      <c r="AA186" s="12"/>
      <c r="AB186" s="12"/>
      <c r="AC186" s="12"/>
      <c r="AD186" s="12"/>
      <c r="AE186" s="12"/>
      <c r="AF186" s="12"/>
      <c r="AG186" s="12"/>
      <c r="AH186" s="12"/>
      <c r="AI186" s="12"/>
      <c r="AJ186" s="12"/>
      <c r="AK186" s="12"/>
      <c r="AL186" s="12"/>
      <c r="AM186" s="12"/>
    </row>
    <row r="187" spans="2:39" x14ac:dyDescent="0.2">
      <c r="B187" s="12"/>
      <c r="C187" s="12"/>
      <c r="D187" s="12"/>
      <c r="E187" s="12"/>
      <c r="F187" s="12"/>
      <c r="G187" s="12"/>
      <c r="H187" s="12"/>
      <c r="I187" s="12"/>
      <c r="J187" s="12"/>
      <c r="K187" s="12"/>
      <c r="L187" s="12"/>
      <c r="M187" s="12"/>
      <c r="N187" s="12"/>
      <c r="O187" s="12"/>
      <c r="P187" s="12"/>
      <c r="Q187" s="12"/>
      <c r="R187" s="12"/>
      <c r="S187" s="12"/>
      <c r="T187" s="12"/>
      <c r="U187" s="12"/>
      <c r="V187" s="12"/>
      <c r="W187" s="12"/>
      <c r="X187" s="12"/>
      <c r="Y187" s="12"/>
      <c r="Z187" s="12"/>
      <c r="AA187" s="12"/>
      <c r="AB187" s="12"/>
      <c r="AC187" s="12"/>
      <c r="AD187" s="12"/>
      <c r="AE187" s="12"/>
      <c r="AF187" s="12"/>
      <c r="AG187" s="12"/>
      <c r="AH187" s="12"/>
      <c r="AI187" s="12"/>
      <c r="AJ187" s="12"/>
      <c r="AK187" s="12"/>
      <c r="AL187" s="12"/>
      <c r="AM187" s="12"/>
    </row>
    <row r="188" spans="2:39" x14ac:dyDescent="0.2">
      <c r="B188" s="12"/>
      <c r="C188" s="12"/>
      <c r="D188" s="12"/>
      <c r="E188" s="12"/>
      <c r="F188" s="12"/>
      <c r="G188" s="12"/>
      <c r="H188" s="12"/>
      <c r="I188" s="12"/>
      <c r="J188" s="12"/>
      <c r="K188" s="12"/>
      <c r="L188" s="12"/>
      <c r="M188" s="12"/>
      <c r="N188" s="12"/>
      <c r="O188" s="12"/>
      <c r="P188" s="12"/>
      <c r="Q188" s="12"/>
      <c r="R188" s="12"/>
      <c r="S188" s="12"/>
      <c r="T188" s="12"/>
      <c r="U188" s="12"/>
      <c r="V188" s="12"/>
      <c r="W188" s="12"/>
      <c r="X188" s="12"/>
      <c r="Y188" s="12"/>
      <c r="Z188" s="12"/>
      <c r="AA188" s="12"/>
      <c r="AB188" s="12"/>
      <c r="AC188" s="12"/>
      <c r="AD188" s="12"/>
      <c r="AE188" s="12"/>
      <c r="AF188" s="12"/>
      <c r="AG188" s="12"/>
      <c r="AH188" s="12"/>
      <c r="AI188" s="12"/>
      <c r="AJ188" s="12"/>
      <c r="AK188" s="12"/>
      <c r="AL188" s="12"/>
      <c r="AM188" s="12"/>
    </row>
    <row r="189" spans="2:39" x14ac:dyDescent="0.2">
      <c r="B189" s="12"/>
      <c r="C189" s="12"/>
      <c r="D189" s="12"/>
      <c r="E189" s="12"/>
      <c r="F189" s="12"/>
      <c r="G189" s="12"/>
      <c r="H189" s="12"/>
      <c r="I189" s="12"/>
      <c r="J189" s="12"/>
      <c r="K189" s="12"/>
      <c r="L189" s="12"/>
      <c r="M189" s="12"/>
      <c r="N189" s="12"/>
      <c r="O189" s="12"/>
      <c r="P189" s="12"/>
      <c r="Q189" s="12"/>
      <c r="R189" s="12"/>
      <c r="S189" s="12"/>
      <c r="T189" s="12"/>
      <c r="U189" s="12"/>
      <c r="V189" s="12"/>
      <c r="W189" s="12"/>
      <c r="X189" s="12"/>
      <c r="Y189" s="12"/>
      <c r="Z189" s="12"/>
      <c r="AA189" s="12"/>
      <c r="AB189" s="12"/>
      <c r="AC189" s="12"/>
      <c r="AD189" s="12"/>
      <c r="AE189" s="12"/>
      <c r="AF189" s="12"/>
      <c r="AG189" s="12"/>
      <c r="AH189" s="12"/>
      <c r="AI189" s="12"/>
      <c r="AJ189" s="12"/>
      <c r="AK189" s="12"/>
      <c r="AL189" s="12"/>
      <c r="AM189" s="12"/>
    </row>
    <row r="190" spans="2:39" x14ac:dyDescent="0.2">
      <c r="B190" s="12"/>
      <c r="C190" s="12"/>
      <c r="D190" s="12"/>
      <c r="E190" s="12"/>
      <c r="F190" s="12"/>
      <c r="G190" s="12"/>
      <c r="H190" s="12"/>
      <c r="I190" s="12"/>
      <c r="J190" s="12"/>
      <c r="K190" s="12"/>
      <c r="L190" s="12"/>
      <c r="M190" s="12"/>
      <c r="N190" s="12"/>
      <c r="O190" s="12"/>
      <c r="P190" s="12"/>
      <c r="Q190" s="12"/>
      <c r="R190" s="12"/>
      <c r="S190" s="12"/>
      <c r="T190" s="12"/>
      <c r="U190" s="12"/>
      <c r="V190" s="12"/>
      <c r="W190" s="12"/>
      <c r="X190" s="12"/>
      <c r="Y190" s="12"/>
      <c r="Z190" s="12"/>
      <c r="AA190" s="12"/>
      <c r="AB190" s="12"/>
      <c r="AC190" s="12"/>
      <c r="AD190" s="12"/>
      <c r="AE190" s="12"/>
      <c r="AF190" s="12"/>
      <c r="AG190" s="12"/>
      <c r="AH190" s="12"/>
      <c r="AI190" s="12"/>
      <c r="AJ190" s="12"/>
      <c r="AK190" s="12"/>
      <c r="AL190" s="12"/>
      <c r="AM190" s="12"/>
    </row>
    <row r="191" spans="2:39" x14ac:dyDescent="0.2">
      <c r="B191" s="12"/>
      <c r="C191" s="12"/>
      <c r="D191" s="12"/>
      <c r="E191" s="12"/>
      <c r="F191" s="12"/>
      <c r="G191" s="12"/>
      <c r="H191" s="12"/>
      <c r="I191" s="12"/>
      <c r="J191" s="12"/>
      <c r="K191" s="12"/>
      <c r="L191" s="12"/>
      <c r="M191" s="12"/>
      <c r="N191" s="12"/>
      <c r="O191" s="12"/>
      <c r="P191" s="12"/>
      <c r="Q191" s="12"/>
      <c r="R191" s="12"/>
      <c r="S191" s="12"/>
      <c r="T191" s="12"/>
      <c r="U191" s="12"/>
      <c r="V191" s="12"/>
      <c r="W191" s="12"/>
      <c r="X191" s="12"/>
      <c r="Y191" s="12"/>
      <c r="Z191" s="12"/>
      <c r="AA191" s="12"/>
      <c r="AB191" s="12"/>
      <c r="AC191" s="12"/>
      <c r="AD191" s="12"/>
      <c r="AE191" s="12"/>
      <c r="AF191" s="12"/>
      <c r="AG191" s="12"/>
      <c r="AH191" s="12"/>
      <c r="AI191" s="12"/>
      <c r="AJ191" s="12"/>
      <c r="AK191" s="12"/>
      <c r="AL191" s="12"/>
      <c r="AM191" s="12"/>
    </row>
    <row r="192" spans="2:39" x14ac:dyDescent="0.2">
      <c r="B192" s="12"/>
      <c r="C192" s="12"/>
      <c r="D192" s="12"/>
      <c r="E192" s="12"/>
      <c r="F192" s="12"/>
      <c r="G192" s="12"/>
      <c r="H192" s="12"/>
      <c r="I192" s="12"/>
      <c r="J192" s="12"/>
      <c r="K192" s="12"/>
      <c r="L192" s="12"/>
      <c r="M192" s="12"/>
      <c r="N192" s="12"/>
      <c r="O192" s="12"/>
      <c r="P192" s="12"/>
      <c r="Q192" s="12"/>
      <c r="R192" s="12"/>
      <c r="S192" s="12"/>
      <c r="T192" s="12"/>
      <c r="U192" s="12"/>
      <c r="V192" s="12"/>
      <c r="W192" s="12"/>
      <c r="X192" s="12"/>
      <c r="Y192" s="12"/>
      <c r="Z192" s="12"/>
      <c r="AA192" s="12"/>
      <c r="AB192" s="12"/>
      <c r="AC192" s="12"/>
      <c r="AD192" s="12"/>
      <c r="AE192" s="12"/>
      <c r="AF192" s="12"/>
      <c r="AG192" s="12"/>
      <c r="AH192" s="12"/>
      <c r="AI192" s="12"/>
      <c r="AJ192" s="12"/>
      <c r="AK192" s="12"/>
      <c r="AL192" s="12"/>
      <c r="AM192" s="12"/>
    </row>
    <row r="193" spans="2:39" x14ac:dyDescent="0.2">
      <c r="B193" s="12"/>
      <c r="C193" s="12"/>
      <c r="D193" s="12"/>
      <c r="E193" s="12"/>
      <c r="F193" s="12"/>
      <c r="G193" s="12"/>
      <c r="H193" s="12"/>
      <c r="I193" s="12"/>
      <c r="J193" s="12"/>
      <c r="K193" s="12"/>
      <c r="L193" s="12"/>
      <c r="M193" s="12"/>
      <c r="N193" s="12"/>
      <c r="O193" s="12"/>
      <c r="P193" s="12"/>
      <c r="Q193" s="12"/>
      <c r="R193" s="12"/>
      <c r="S193" s="12"/>
      <c r="T193" s="12"/>
      <c r="U193" s="12"/>
      <c r="V193" s="12"/>
      <c r="W193" s="12"/>
      <c r="X193" s="12"/>
      <c r="Y193" s="12"/>
      <c r="Z193" s="12"/>
      <c r="AA193" s="12"/>
      <c r="AB193" s="12"/>
      <c r="AC193" s="12"/>
      <c r="AD193" s="12"/>
      <c r="AE193" s="12"/>
      <c r="AF193" s="12"/>
      <c r="AG193" s="12"/>
      <c r="AH193" s="12"/>
      <c r="AI193" s="12"/>
      <c r="AJ193" s="12"/>
      <c r="AK193" s="12"/>
      <c r="AL193" s="12"/>
      <c r="AM193" s="12"/>
    </row>
    <row r="194" spans="2:39" x14ac:dyDescent="0.2">
      <c r="B194" s="12"/>
      <c r="C194" s="12"/>
      <c r="D194" s="12"/>
      <c r="E194" s="12"/>
      <c r="F194" s="12"/>
      <c r="G194" s="12"/>
      <c r="H194" s="12"/>
      <c r="I194" s="12"/>
      <c r="J194" s="12"/>
      <c r="K194" s="12"/>
      <c r="L194" s="12"/>
      <c r="M194" s="12"/>
      <c r="N194" s="12"/>
      <c r="O194" s="12"/>
      <c r="P194" s="12"/>
      <c r="Q194" s="12"/>
      <c r="R194" s="12"/>
      <c r="S194" s="12"/>
      <c r="T194" s="12"/>
      <c r="U194" s="12"/>
      <c r="V194" s="12"/>
      <c r="W194" s="12"/>
      <c r="X194" s="12"/>
      <c r="Y194" s="12"/>
      <c r="Z194" s="12"/>
      <c r="AA194" s="12"/>
      <c r="AB194" s="12"/>
      <c r="AC194" s="12"/>
      <c r="AD194" s="12"/>
      <c r="AE194" s="12"/>
      <c r="AF194" s="12"/>
      <c r="AG194" s="12"/>
      <c r="AH194" s="12"/>
      <c r="AI194" s="12"/>
      <c r="AJ194" s="12"/>
      <c r="AK194" s="12"/>
      <c r="AL194" s="12"/>
      <c r="AM194" s="12"/>
    </row>
    <row r="195" spans="2:39" x14ac:dyDescent="0.2">
      <c r="B195" s="12"/>
      <c r="C195" s="12"/>
      <c r="D195" s="12"/>
      <c r="E195" s="12"/>
      <c r="F195" s="12"/>
      <c r="G195" s="12"/>
      <c r="H195" s="12"/>
      <c r="I195" s="12"/>
      <c r="J195" s="12"/>
      <c r="K195" s="12"/>
      <c r="L195" s="12"/>
      <c r="M195" s="12"/>
      <c r="N195" s="12"/>
      <c r="O195" s="12"/>
      <c r="P195" s="12"/>
      <c r="Q195" s="12"/>
      <c r="R195" s="12"/>
      <c r="S195" s="12"/>
      <c r="T195" s="12"/>
      <c r="U195" s="12"/>
      <c r="V195" s="12"/>
      <c r="W195" s="12"/>
      <c r="X195" s="12"/>
      <c r="Y195" s="12"/>
      <c r="Z195" s="12"/>
      <c r="AA195" s="12"/>
      <c r="AB195" s="12"/>
      <c r="AC195" s="12"/>
      <c r="AD195" s="12"/>
      <c r="AE195" s="12"/>
      <c r="AF195" s="12"/>
      <c r="AG195" s="12"/>
      <c r="AH195" s="12"/>
      <c r="AI195" s="12"/>
      <c r="AJ195" s="12"/>
      <c r="AK195" s="12"/>
      <c r="AL195" s="12"/>
      <c r="AM195" s="12"/>
    </row>
    <row r="196" spans="2:39" x14ac:dyDescent="0.2">
      <c r="B196" s="12"/>
      <c r="C196" s="12"/>
      <c r="D196" s="12"/>
      <c r="E196" s="12"/>
      <c r="F196" s="12"/>
      <c r="G196" s="12"/>
      <c r="H196" s="12"/>
      <c r="I196" s="12"/>
      <c r="J196" s="12"/>
      <c r="K196" s="12"/>
      <c r="L196" s="12"/>
      <c r="M196" s="12"/>
      <c r="N196" s="12"/>
      <c r="O196" s="12"/>
      <c r="P196" s="12"/>
      <c r="Q196" s="12"/>
      <c r="R196" s="12"/>
      <c r="S196" s="12"/>
      <c r="T196" s="12"/>
      <c r="U196" s="12"/>
      <c r="V196" s="12"/>
      <c r="W196" s="12"/>
      <c r="X196" s="12"/>
      <c r="Y196" s="12"/>
      <c r="Z196" s="12"/>
      <c r="AA196" s="12"/>
      <c r="AB196" s="12"/>
      <c r="AC196" s="12"/>
      <c r="AD196" s="12"/>
      <c r="AE196" s="12"/>
      <c r="AF196" s="12"/>
      <c r="AG196" s="12"/>
      <c r="AH196" s="12"/>
      <c r="AI196" s="12"/>
      <c r="AJ196" s="12"/>
      <c r="AK196" s="12"/>
      <c r="AL196" s="12"/>
      <c r="AM196" s="12"/>
    </row>
    <row r="197" spans="2:39" x14ac:dyDescent="0.2">
      <c r="B197" s="12"/>
      <c r="C197" s="12"/>
      <c r="D197" s="12"/>
      <c r="E197" s="12"/>
      <c r="F197" s="12"/>
      <c r="G197" s="12"/>
      <c r="H197" s="12"/>
      <c r="I197" s="12"/>
      <c r="J197" s="12"/>
      <c r="K197" s="12"/>
      <c r="L197" s="12"/>
      <c r="M197" s="12"/>
      <c r="N197" s="12"/>
      <c r="O197" s="12"/>
      <c r="P197" s="12"/>
      <c r="Q197" s="12"/>
      <c r="R197" s="12"/>
      <c r="S197" s="12"/>
      <c r="T197" s="12"/>
      <c r="U197" s="12"/>
      <c r="V197" s="12"/>
      <c r="W197" s="12"/>
      <c r="X197" s="12"/>
      <c r="Y197" s="12"/>
      <c r="Z197" s="12"/>
      <c r="AA197" s="12"/>
      <c r="AB197" s="12"/>
      <c r="AC197" s="12"/>
      <c r="AD197" s="12"/>
      <c r="AE197" s="12"/>
      <c r="AF197" s="12"/>
      <c r="AG197" s="12"/>
      <c r="AH197" s="12"/>
      <c r="AI197" s="12"/>
      <c r="AJ197" s="12"/>
      <c r="AK197" s="12"/>
      <c r="AL197" s="12"/>
      <c r="AM197" s="12"/>
    </row>
    <row r="198" spans="2:39" x14ac:dyDescent="0.2">
      <c r="B198" s="12"/>
      <c r="C198" s="12"/>
      <c r="D198" s="12"/>
      <c r="E198" s="12"/>
      <c r="F198" s="12"/>
      <c r="G198" s="12"/>
      <c r="H198" s="12"/>
      <c r="I198" s="12"/>
      <c r="J198" s="12"/>
      <c r="K198" s="12"/>
      <c r="L198" s="12"/>
      <c r="M198" s="12"/>
      <c r="N198" s="12"/>
      <c r="O198" s="12"/>
      <c r="P198" s="12"/>
      <c r="Q198" s="12"/>
      <c r="R198" s="12"/>
      <c r="S198" s="12"/>
      <c r="T198" s="12"/>
      <c r="U198" s="12"/>
      <c r="V198" s="12"/>
      <c r="W198" s="12"/>
      <c r="X198" s="12"/>
      <c r="Y198" s="12"/>
      <c r="Z198" s="12"/>
      <c r="AA198" s="12"/>
      <c r="AB198" s="12"/>
      <c r="AC198" s="12"/>
      <c r="AD198" s="12"/>
      <c r="AE198" s="12"/>
      <c r="AF198" s="12"/>
      <c r="AG198" s="12"/>
      <c r="AH198" s="12"/>
      <c r="AI198" s="12"/>
      <c r="AJ198" s="12"/>
      <c r="AK198" s="12"/>
      <c r="AL198" s="12"/>
      <c r="AM198" s="12"/>
    </row>
    <row r="199" spans="2:39" x14ac:dyDescent="0.2">
      <c r="B199" s="12"/>
      <c r="C199" s="12"/>
      <c r="D199" s="12"/>
      <c r="E199" s="12"/>
      <c r="F199" s="12"/>
      <c r="G199" s="12"/>
      <c r="H199" s="12"/>
      <c r="I199" s="12"/>
      <c r="J199" s="12"/>
      <c r="K199" s="12"/>
      <c r="L199" s="12"/>
      <c r="M199" s="12"/>
      <c r="N199" s="12"/>
      <c r="O199" s="12"/>
      <c r="P199" s="12"/>
      <c r="Q199" s="12"/>
      <c r="R199" s="12"/>
      <c r="S199" s="12"/>
      <c r="T199" s="12"/>
      <c r="U199" s="12"/>
      <c r="V199" s="12"/>
      <c r="W199" s="12"/>
      <c r="X199" s="12"/>
      <c r="Y199" s="12"/>
      <c r="Z199" s="12"/>
      <c r="AA199" s="12"/>
      <c r="AB199" s="12"/>
      <c r="AC199" s="12"/>
      <c r="AD199" s="12"/>
      <c r="AE199" s="12"/>
      <c r="AF199" s="12"/>
      <c r="AG199" s="12"/>
      <c r="AH199" s="12"/>
      <c r="AI199" s="12"/>
      <c r="AJ199" s="12"/>
      <c r="AK199" s="12"/>
      <c r="AL199" s="12"/>
      <c r="AM199" s="12"/>
    </row>
    <row r="200" spans="2:39" x14ac:dyDescent="0.2">
      <c r="B200" s="12"/>
      <c r="C200" s="12"/>
      <c r="D200" s="12"/>
      <c r="E200" s="12"/>
      <c r="F200" s="12"/>
      <c r="G200" s="12"/>
      <c r="H200" s="12"/>
      <c r="I200" s="12"/>
      <c r="J200" s="12"/>
      <c r="K200" s="12"/>
      <c r="L200" s="12"/>
      <c r="M200" s="12"/>
      <c r="N200" s="12"/>
      <c r="O200" s="12"/>
      <c r="P200" s="12"/>
      <c r="Q200" s="12"/>
      <c r="R200" s="12"/>
      <c r="S200" s="12"/>
      <c r="T200" s="12"/>
      <c r="U200" s="12"/>
      <c r="V200" s="12"/>
      <c r="W200" s="12"/>
      <c r="X200" s="12"/>
      <c r="Y200" s="12"/>
      <c r="Z200" s="12"/>
      <c r="AA200" s="12"/>
      <c r="AB200" s="12"/>
      <c r="AC200" s="12"/>
      <c r="AD200" s="12"/>
      <c r="AE200" s="12"/>
      <c r="AF200" s="12"/>
      <c r="AG200" s="12"/>
      <c r="AH200" s="12"/>
      <c r="AI200" s="12"/>
      <c r="AJ200" s="12"/>
      <c r="AK200" s="12"/>
      <c r="AL200" s="12"/>
      <c r="AM200" s="12"/>
    </row>
    <row r="201" spans="2:39" x14ac:dyDescent="0.2">
      <c r="B201" s="12"/>
      <c r="C201" s="12"/>
      <c r="D201" s="12"/>
      <c r="E201" s="12"/>
      <c r="F201" s="12"/>
      <c r="G201" s="12"/>
      <c r="H201" s="12"/>
      <c r="I201" s="12"/>
      <c r="J201" s="12"/>
      <c r="K201" s="12"/>
      <c r="L201" s="12"/>
      <c r="M201" s="12"/>
      <c r="N201" s="12"/>
      <c r="O201" s="12"/>
      <c r="P201" s="12"/>
      <c r="Q201" s="12"/>
      <c r="R201" s="12"/>
      <c r="S201" s="12"/>
      <c r="T201" s="12"/>
      <c r="U201" s="12"/>
      <c r="V201" s="12"/>
      <c r="W201" s="12"/>
      <c r="X201" s="12"/>
      <c r="Y201" s="12"/>
      <c r="Z201" s="12"/>
      <c r="AA201" s="12"/>
      <c r="AB201" s="12"/>
      <c r="AC201" s="12"/>
      <c r="AD201" s="12"/>
      <c r="AE201" s="12"/>
      <c r="AF201" s="12"/>
      <c r="AG201" s="12"/>
      <c r="AH201" s="12"/>
      <c r="AI201" s="12"/>
      <c r="AJ201" s="12"/>
      <c r="AK201" s="12"/>
      <c r="AL201" s="12"/>
      <c r="AM201" s="12"/>
    </row>
    <row r="202" spans="2:39" x14ac:dyDescent="0.2">
      <c r="B202" s="12"/>
      <c r="C202" s="12"/>
      <c r="D202" s="12"/>
      <c r="E202" s="12"/>
      <c r="F202" s="12"/>
      <c r="G202" s="12"/>
      <c r="H202" s="12"/>
      <c r="I202" s="12"/>
      <c r="J202" s="12"/>
      <c r="K202" s="12"/>
      <c r="L202" s="12"/>
      <c r="M202" s="12"/>
      <c r="N202" s="12"/>
      <c r="O202" s="12"/>
      <c r="P202" s="12"/>
      <c r="Q202" s="12"/>
      <c r="R202" s="12"/>
      <c r="S202" s="12"/>
      <c r="T202" s="12"/>
      <c r="U202" s="12"/>
      <c r="V202" s="12"/>
      <c r="W202" s="12"/>
      <c r="X202" s="12"/>
      <c r="Y202" s="12"/>
      <c r="Z202" s="12"/>
      <c r="AA202" s="12"/>
      <c r="AB202" s="12"/>
      <c r="AC202" s="12"/>
      <c r="AD202" s="12"/>
      <c r="AE202" s="12"/>
      <c r="AF202" s="12"/>
      <c r="AG202" s="12"/>
      <c r="AH202" s="12"/>
      <c r="AI202" s="12"/>
      <c r="AJ202" s="12"/>
      <c r="AK202" s="12"/>
      <c r="AL202" s="12"/>
      <c r="AM202" s="12"/>
    </row>
    <row r="203" spans="2:39" x14ac:dyDescent="0.2">
      <c r="B203" s="12"/>
      <c r="C203" s="12"/>
      <c r="D203" s="12"/>
      <c r="E203" s="12"/>
      <c r="F203" s="12"/>
      <c r="G203" s="12"/>
      <c r="H203" s="12"/>
      <c r="I203" s="12"/>
      <c r="J203" s="12"/>
      <c r="K203" s="12"/>
      <c r="L203" s="12"/>
      <c r="M203" s="12"/>
      <c r="N203" s="12"/>
      <c r="O203" s="12"/>
      <c r="P203" s="12"/>
      <c r="Q203" s="12"/>
      <c r="R203" s="12"/>
      <c r="S203" s="12"/>
      <c r="T203" s="12"/>
      <c r="U203" s="12"/>
      <c r="V203" s="12"/>
      <c r="W203" s="12"/>
      <c r="X203" s="12"/>
      <c r="Y203" s="12"/>
      <c r="Z203" s="12"/>
      <c r="AA203" s="12"/>
      <c r="AB203" s="12"/>
      <c r="AC203" s="12"/>
      <c r="AD203" s="12"/>
      <c r="AE203" s="12"/>
      <c r="AF203" s="12"/>
      <c r="AG203" s="12"/>
      <c r="AH203" s="12"/>
      <c r="AI203" s="12"/>
      <c r="AJ203" s="12"/>
      <c r="AK203" s="12"/>
      <c r="AL203" s="12"/>
      <c r="AM203" s="12"/>
    </row>
    <row r="204" spans="2:39" x14ac:dyDescent="0.2">
      <c r="B204" s="12"/>
      <c r="C204" s="12"/>
      <c r="D204" s="12"/>
      <c r="E204" s="12"/>
      <c r="F204" s="12"/>
      <c r="G204" s="12"/>
      <c r="H204" s="12"/>
      <c r="I204" s="12"/>
      <c r="J204" s="12"/>
      <c r="K204" s="12"/>
      <c r="L204" s="12"/>
      <c r="M204" s="12"/>
      <c r="N204" s="12"/>
      <c r="O204" s="12"/>
      <c r="P204" s="12"/>
      <c r="Q204" s="12"/>
      <c r="R204" s="12"/>
      <c r="S204" s="12"/>
      <c r="T204" s="12"/>
      <c r="U204" s="12"/>
      <c r="V204" s="12"/>
      <c r="W204" s="12"/>
      <c r="X204" s="12"/>
      <c r="Y204" s="12"/>
      <c r="Z204" s="12"/>
      <c r="AA204" s="12"/>
      <c r="AB204" s="12"/>
      <c r="AC204" s="12"/>
      <c r="AD204" s="12"/>
      <c r="AE204" s="12"/>
      <c r="AF204" s="12"/>
      <c r="AG204" s="12"/>
      <c r="AH204" s="12"/>
      <c r="AI204" s="12"/>
      <c r="AJ204" s="12"/>
      <c r="AK204" s="12"/>
      <c r="AL204" s="12"/>
      <c r="AM204" s="12"/>
    </row>
    <row r="205" spans="2:39" x14ac:dyDescent="0.2">
      <c r="B205" s="12"/>
      <c r="C205" s="12"/>
      <c r="D205" s="12"/>
      <c r="E205" s="12"/>
      <c r="F205" s="12"/>
      <c r="G205" s="12"/>
      <c r="H205" s="12"/>
      <c r="I205" s="12"/>
      <c r="J205" s="12"/>
      <c r="K205" s="12"/>
      <c r="L205" s="12"/>
      <c r="M205" s="12"/>
      <c r="N205" s="12"/>
      <c r="O205" s="12"/>
      <c r="P205" s="12"/>
      <c r="Q205" s="12"/>
      <c r="R205" s="12"/>
      <c r="S205" s="12"/>
      <c r="T205" s="12"/>
      <c r="U205" s="12"/>
      <c r="V205" s="12"/>
      <c r="W205" s="12"/>
      <c r="X205" s="12"/>
      <c r="Y205" s="12"/>
      <c r="Z205" s="12"/>
      <c r="AA205" s="12"/>
      <c r="AB205" s="12"/>
      <c r="AC205" s="12"/>
      <c r="AD205" s="12"/>
      <c r="AE205" s="12"/>
      <c r="AF205" s="12"/>
      <c r="AG205" s="12"/>
      <c r="AH205" s="12"/>
      <c r="AI205" s="12"/>
      <c r="AJ205" s="12"/>
      <c r="AK205" s="12"/>
      <c r="AL205" s="12"/>
      <c r="AM205" s="12"/>
    </row>
    <row r="206" spans="2:39" x14ac:dyDescent="0.2">
      <c r="B206" s="12"/>
      <c r="C206" s="12"/>
      <c r="D206" s="12"/>
      <c r="E206" s="12"/>
      <c r="F206" s="12"/>
      <c r="G206" s="12"/>
      <c r="H206" s="12"/>
      <c r="I206" s="12"/>
      <c r="J206" s="12"/>
      <c r="K206" s="12"/>
      <c r="L206" s="12"/>
      <c r="M206" s="12"/>
      <c r="N206" s="12"/>
      <c r="O206" s="12"/>
      <c r="P206" s="12"/>
      <c r="Q206" s="12"/>
      <c r="R206" s="12"/>
      <c r="S206" s="12"/>
      <c r="T206" s="12"/>
      <c r="U206" s="12"/>
      <c r="V206" s="12"/>
      <c r="W206" s="12"/>
      <c r="X206" s="12"/>
      <c r="Y206" s="12"/>
      <c r="Z206" s="12"/>
      <c r="AA206" s="12"/>
      <c r="AB206" s="12"/>
      <c r="AC206" s="12"/>
      <c r="AD206" s="12"/>
      <c r="AE206" s="12"/>
      <c r="AF206" s="12"/>
      <c r="AG206" s="12"/>
      <c r="AH206" s="12"/>
      <c r="AI206" s="12"/>
      <c r="AJ206" s="12"/>
      <c r="AK206" s="12"/>
      <c r="AL206" s="12"/>
      <c r="AM206" s="12"/>
    </row>
    <row r="207" spans="2:39" x14ac:dyDescent="0.2">
      <c r="B207" s="12"/>
      <c r="C207" s="12"/>
      <c r="D207" s="12"/>
      <c r="E207" s="12"/>
      <c r="F207" s="12"/>
      <c r="G207" s="12"/>
      <c r="H207" s="12"/>
      <c r="I207" s="12"/>
      <c r="J207" s="12"/>
      <c r="K207" s="12"/>
      <c r="L207" s="12"/>
      <c r="M207" s="12"/>
      <c r="N207" s="12"/>
      <c r="O207" s="12"/>
      <c r="P207" s="12"/>
      <c r="Q207" s="12"/>
      <c r="R207" s="12"/>
      <c r="S207" s="12"/>
      <c r="T207" s="12"/>
      <c r="U207" s="12"/>
      <c r="V207" s="12"/>
      <c r="W207" s="12"/>
      <c r="X207" s="12"/>
      <c r="Y207" s="12"/>
      <c r="Z207" s="12"/>
      <c r="AA207" s="12"/>
      <c r="AB207" s="12"/>
      <c r="AC207" s="12"/>
      <c r="AD207" s="12"/>
      <c r="AE207" s="12"/>
      <c r="AF207" s="12"/>
      <c r="AG207" s="12"/>
      <c r="AH207" s="12"/>
      <c r="AI207" s="12"/>
      <c r="AJ207" s="12"/>
      <c r="AK207" s="12"/>
      <c r="AL207" s="12"/>
      <c r="AM207" s="12"/>
    </row>
    <row r="208" spans="2:39" x14ac:dyDescent="0.2">
      <c r="B208" s="12"/>
      <c r="C208" s="12"/>
      <c r="D208" s="12"/>
      <c r="E208" s="12"/>
      <c r="F208" s="12"/>
      <c r="G208" s="12"/>
      <c r="H208" s="12"/>
      <c r="I208" s="12"/>
      <c r="J208" s="12"/>
      <c r="K208" s="12"/>
      <c r="L208" s="12"/>
      <c r="M208" s="12"/>
      <c r="N208" s="12"/>
      <c r="O208" s="12"/>
      <c r="P208" s="12"/>
      <c r="Q208" s="12"/>
      <c r="R208" s="12"/>
      <c r="S208" s="12"/>
      <c r="T208" s="12"/>
      <c r="U208" s="12"/>
      <c r="V208" s="12"/>
      <c r="W208" s="12"/>
      <c r="X208" s="12"/>
      <c r="Y208" s="12"/>
      <c r="Z208" s="12"/>
      <c r="AA208" s="12"/>
      <c r="AB208" s="12"/>
      <c r="AC208" s="12"/>
      <c r="AD208" s="12"/>
      <c r="AE208" s="12"/>
      <c r="AF208" s="12"/>
      <c r="AG208" s="12"/>
      <c r="AH208" s="12"/>
      <c r="AI208" s="12"/>
      <c r="AJ208" s="12"/>
      <c r="AK208" s="12"/>
      <c r="AL208" s="12"/>
      <c r="AM208" s="12"/>
    </row>
    <row r="209" spans="2:39" x14ac:dyDescent="0.2">
      <c r="B209" s="12"/>
      <c r="C209" s="12"/>
      <c r="D209" s="12"/>
      <c r="E209" s="12"/>
      <c r="F209" s="12"/>
      <c r="G209" s="12"/>
      <c r="H209" s="12"/>
      <c r="I209" s="12"/>
      <c r="J209" s="12"/>
      <c r="K209" s="12"/>
      <c r="L209" s="12"/>
      <c r="M209" s="12"/>
      <c r="N209" s="12"/>
      <c r="O209" s="12"/>
      <c r="P209" s="12"/>
      <c r="Q209" s="12"/>
      <c r="R209" s="12"/>
      <c r="S209" s="12"/>
      <c r="T209" s="12"/>
      <c r="U209" s="12"/>
      <c r="V209" s="12"/>
      <c r="W209" s="12"/>
      <c r="X209" s="12"/>
      <c r="Y209" s="12"/>
      <c r="Z209" s="12"/>
      <c r="AA209" s="12"/>
      <c r="AB209" s="12"/>
      <c r="AC209" s="12"/>
      <c r="AD209" s="12"/>
      <c r="AE209" s="12"/>
      <c r="AF209" s="12"/>
      <c r="AG209" s="12"/>
      <c r="AH209" s="12"/>
      <c r="AI209" s="12"/>
      <c r="AJ209" s="12"/>
      <c r="AK209" s="12"/>
      <c r="AL209" s="12"/>
      <c r="AM209" s="12"/>
    </row>
    <row r="210" spans="2:39" x14ac:dyDescent="0.2">
      <c r="B210" s="12"/>
      <c r="C210" s="12"/>
      <c r="D210" s="12"/>
      <c r="E210" s="12"/>
      <c r="F210" s="12"/>
      <c r="G210" s="12"/>
      <c r="H210" s="12"/>
      <c r="I210" s="12"/>
      <c r="J210" s="12"/>
      <c r="K210" s="12"/>
      <c r="L210" s="12"/>
      <c r="M210" s="12"/>
      <c r="N210" s="12"/>
      <c r="O210" s="12"/>
      <c r="P210" s="12"/>
      <c r="Q210" s="12"/>
      <c r="R210" s="12"/>
      <c r="S210" s="12"/>
      <c r="T210" s="12"/>
      <c r="U210" s="12"/>
      <c r="V210" s="12"/>
      <c r="W210" s="12"/>
      <c r="X210" s="12"/>
      <c r="Y210" s="12"/>
      <c r="Z210" s="12"/>
      <c r="AA210" s="12"/>
      <c r="AB210" s="12"/>
      <c r="AC210" s="12"/>
      <c r="AD210" s="12"/>
      <c r="AE210" s="12"/>
      <c r="AF210" s="12"/>
      <c r="AG210" s="12"/>
      <c r="AH210" s="12"/>
      <c r="AI210" s="12"/>
      <c r="AJ210" s="12"/>
      <c r="AK210" s="12"/>
      <c r="AL210" s="12"/>
      <c r="AM210" s="12"/>
    </row>
    <row r="211" spans="2:39" x14ac:dyDescent="0.2">
      <c r="B211" s="12"/>
      <c r="C211" s="12"/>
      <c r="D211" s="12"/>
      <c r="E211" s="12"/>
      <c r="F211" s="12"/>
      <c r="G211" s="12"/>
      <c r="H211" s="12"/>
      <c r="I211" s="12"/>
      <c r="J211" s="12"/>
      <c r="K211" s="12"/>
      <c r="L211" s="12"/>
      <c r="M211" s="12"/>
      <c r="N211" s="12"/>
      <c r="O211" s="12"/>
      <c r="P211" s="12"/>
      <c r="Q211" s="12"/>
      <c r="R211" s="12"/>
      <c r="S211" s="12"/>
      <c r="T211" s="12"/>
      <c r="U211" s="12"/>
      <c r="V211" s="12"/>
      <c r="W211" s="12"/>
      <c r="X211" s="12"/>
      <c r="Y211" s="12"/>
      <c r="Z211" s="12"/>
      <c r="AA211" s="12"/>
      <c r="AB211" s="12"/>
      <c r="AC211" s="12"/>
      <c r="AD211" s="12"/>
      <c r="AE211" s="12"/>
      <c r="AF211" s="12"/>
      <c r="AG211" s="12"/>
      <c r="AH211" s="12"/>
      <c r="AI211" s="12"/>
      <c r="AJ211" s="12"/>
      <c r="AK211" s="12"/>
      <c r="AL211" s="12"/>
      <c r="AM211" s="12"/>
    </row>
    <row r="212" spans="2:39" x14ac:dyDescent="0.2">
      <c r="B212" s="12"/>
      <c r="C212" s="12"/>
      <c r="D212" s="12"/>
      <c r="E212" s="12"/>
      <c r="F212" s="12"/>
      <c r="G212" s="12"/>
      <c r="H212" s="12"/>
      <c r="I212" s="12"/>
      <c r="J212" s="12"/>
      <c r="K212" s="12"/>
      <c r="L212" s="12"/>
      <c r="M212" s="12"/>
      <c r="N212" s="12"/>
      <c r="O212" s="12"/>
      <c r="P212" s="12"/>
      <c r="Q212" s="12"/>
      <c r="R212" s="12"/>
      <c r="S212" s="12"/>
      <c r="T212" s="12"/>
      <c r="U212" s="12"/>
      <c r="V212" s="12"/>
      <c r="W212" s="12"/>
      <c r="X212" s="12"/>
      <c r="Y212" s="12"/>
      <c r="Z212" s="12"/>
      <c r="AA212" s="12"/>
      <c r="AB212" s="12"/>
      <c r="AC212" s="12"/>
      <c r="AD212" s="12"/>
      <c r="AE212" s="12"/>
      <c r="AF212" s="12"/>
      <c r="AG212" s="12"/>
      <c r="AH212" s="12"/>
      <c r="AI212" s="12"/>
      <c r="AJ212" s="12"/>
      <c r="AK212" s="12"/>
      <c r="AL212" s="12"/>
      <c r="AM212" s="12"/>
    </row>
    <row r="213" spans="2:39" x14ac:dyDescent="0.2">
      <c r="B213" s="12"/>
      <c r="C213" s="12"/>
      <c r="D213" s="12"/>
      <c r="E213" s="12"/>
      <c r="F213" s="12"/>
      <c r="G213" s="12"/>
      <c r="H213" s="12"/>
      <c r="I213" s="12"/>
      <c r="J213" s="12"/>
      <c r="K213" s="12"/>
      <c r="L213" s="12"/>
      <c r="M213" s="12"/>
      <c r="N213" s="12"/>
      <c r="O213" s="12"/>
      <c r="P213" s="12"/>
      <c r="Q213" s="12"/>
      <c r="R213" s="12"/>
      <c r="S213" s="12"/>
      <c r="T213" s="12"/>
      <c r="U213" s="12"/>
      <c r="V213" s="12"/>
      <c r="W213" s="12"/>
      <c r="X213" s="12"/>
      <c r="Y213" s="12"/>
      <c r="Z213" s="12"/>
      <c r="AA213" s="12"/>
      <c r="AB213" s="12"/>
      <c r="AC213" s="12"/>
      <c r="AD213" s="12"/>
      <c r="AE213" s="12"/>
      <c r="AF213" s="12"/>
      <c r="AG213" s="12"/>
      <c r="AH213" s="12"/>
      <c r="AI213" s="12"/>
      <c r="AJ213" s="12"/>
      <c r="AK213" s="12"/>
      <c r="AL213" s="12"/>
      <c r="AM213" s="12"/>
    </row>
    <row r="214" spans="2:39" x14ac:dyDescent="0.2">
      <c r="B214" s="12"/>
      <c r="C214" s="12"/>
      <c r="D214" s="12"/>
      <c r="E214" s="12"/>
      <c r="F214" s="12"/>
      <c r="G214" s="12"/>
      <c r="H214" s="12"/>
      <c r="I214" s="12"/>
      <c r="J214" s="12"/>
      <c r="K214" s="12"/>
      <c r="L214" s="12"/>
      <c r="M214" s="12"/>
      <c r="N214" s="12"/>
      <c r="O214" s="12"/>
      <c r="P214" s="12"/>
      <c r="Q214" s="12"/>
      <c r="R214" s="12"/>
      <c r="S214" s="12"/>
      <c r="T214" s="12"/>
      <c r="U214" s="12"/>
      <c r="V214" s="12"/>
      <c r="W214" s="12"/>
      <c r="X214" s="12"/>
      <c r="Y214" s="12"/>
      <c r="Z214" s="12"/>
      <c r="AA214" s="12"/>
      <c r="AB214" s="12"/>
      <c r="AC214" s="12"/>
      <c r="AD214" s="12"/>
      <c r="AE214" s="12"/>
      <c r="AF214" s="12"/>
      <c r="AG214" s="12"/>
      <c r="AH214" s="12"/>
      <c r="AI214" s="12"/>
      <c r="AJ214" s="12"/>
      <c r="AK214" s="12"/>
      <c r="AL214" s="12"/>
      <c r="AM214" s="12"/>
    </row>
    <row r="215" spans="2:39" x14ac:dyDescent="0.2">
      <c r="B215" s="12"/>
      <c r="C215" s="12"/>
      <c r="D215" s="12"/>
      <c r="E215" s="12"/>
      <c r="F215" s="12"/>
      <c r="G215" s="12"/>
      <c r="H215" s="12"/>
      <c r="I215" s="12"/>
      <c r="J215" s="12"/>
      <c r="K215" s="12"/>
      <c r="L215" s="12"/>
      <c r="M215" s="12"/>
      <c r="N215" s="12"/>
      <c r="O215" s="12"/>
      <c r="P215" s="12"/>
      <c r="Q215" s="12"/>
      <c r="R215" s="12"/>
      <c r="S215" s="12"/>
      <c r="T215" s="12"/>
      <c r="U215" s="12"/>
      <c r="V215" s="12"/>
      <c r="W215" s="12"/>
      <c r="X215" s="12"/>
      <c r="Y215" s="12"/>
      <c r="Z215" s="12"/>
      <c r="AA215" s="12"/>
      <c r="AB215" s="12"/>
      <c r="AC215" s="12"/>
      <c r="AD215" s="12"/>
      <c r="AE215" s="12"/>
      <c r="AF215" s="12"/>
      <c r="AG215" s="12"/>
      <c r="AH215" s="12"/>
      <c r="AI215" s="12"/>
      <c r="AJ215" s="12"/>
      <c r="AK215" s="12"/>
      <c r="AL215" s="12"/>
      <c r="AM215" s="12"/>
    </row>
    <row r="216" spans="2:39" x14ac:dyDescent="0.2">
      <c r="B216" s="12"/>
      <c r="C216" s="12"/>
      <c r="D216" s="12"/>
      <c r="E216" s="12"/>
      <c r="F216" s="12"/>
      <c r="G216" s="12"/>
      <c r="H216" s="12"/>
      <c r="I216" s="12"/>
      <c r="J216" s="12"/>
      <c r="K216" s="12"/>
      <c r="L216" s="12"/>
      <c r="M216" s="12"/>
      <c r="N216" s="12"/>
      <c r="O216" s="12"/>
      <c r="P216" s="12"/>
      <c r="Q216" s="12"/>
      <c r="R216" s="12"/>
      <c r="S216" s="12"/>
      <c r="T216" s="12"/>
      <c r="U216" s="12"/>
      <c r="V216" s="12"/>
      <c r="W216" s="12"/>
      <c r="X216" s="12"/>
      <c r="Y216" s="12"/>
      <c r="Z216" s="12"/>
      <c r="AA216" s="12"/>
      <c r="AB216" s="12"/>
      <c r="AC216" s="12"/>
      <c r="AD216" s="12"/>
      <c r="AE216" s="12"/>
      <c r="AF216" s="12"/>
      <c r="AG216" s="12"/>
      <c r="AH216" s="12"/>
      <c r="AI216" s="12"/>
      <c r="AJ216" s="12"/>
      <c r="AK216" s="12"/>
      <c r="AL216" s="12"/>
      <c r="AM216" s="12"/>
    </row>
    <row r="217" spans="2:39" x14ac:dyDescent="0.2">
      <c r="B217" s="12"/>
      <c r="C217" s="12"/>
      <c r="D217" s="12"/>
      <c r="E217" s="12"/>
      <c r="F217" s="12"/>
      <c r="G217" s="12"/>
      <c r="H217" s="12"/>
      <c r="I217" s="12"/>
      <c r="J217" s="12"/>
      <c r="K217" s="12"/>
      <c r="L217" s="12"/>
      <c r="M217" s="12"/>
      <c r="N217" s="12"/>
      <c r="O217" s="12"/>
      <c r="P217" s="12"/>
      <c r="Q217" s="12"/>
      <c r="R217" s="12"/>
      <c r="S217" s="12"/>
      <c r="T217" s="12"/>
      <c r="U217" s="12"/>
      <c r="V217" s="12"/>
      <c r="W217" s="12"/>
      <c r="X217" s="12"/>
      <c r="Y217" s="12"/>
      <c r="Z217" s="12"/>
      <c r="AA217" s="12"/>
      <c r="AB217" s="12"/>
      <c r="AC217" s="12"/>
      <c r="AD217" s="12"/>
      <c r="AE217" s="12"/>
      <c r="AF217" s="12"/>
      <c r="AG217" s="12"/>
      <c r="AH217" s="12"/>
      <c r="AI217" s="12"/>
      <c r="AJ217" s="12"/>
      <c r="AK217" s="12"/>
      <c r="AL217" s="12"/>
      <c r="AM217" s="12"/>
    </row>
    <row r="218" spans="2:39" x14ac:dyDescent="0.2">
      <c r="B218" s="12"/>
      <c r="C218" s="12"/>
      <c r="D218" s="12"/>
      <c r="E218" s="12"/>
      <c r="F218" s="12"/>
      <c r="G218" s="12"/>
      <c r="H218" s="12"/>
      <c r="I218" s="12"/>
      <c r="J218" s="12"/>
      <c r="K218" s="12"/>
      <c r="L218" s="12"/>
      <c r="M218" s="12"/>
      <c r="N218" s="12"/>
      <c r="O218" s="12"/>
      <c r="P218" s="12"/>
      <c r="Q218" s="12"/>
      <c r="R218" s="12"/>
      <c r="S218" s="12"/>
      <c r="T218" s="12"/>
      <c r="U218" s="12"/>
      <c r="V218" s="12"/>
      <c r="W218" s="12"/>
      <c r="X218" s="12"/>
      <c r="Y218" s="12"/>
      <c r="Z218" s="12"/>
      <c r="AA218" s="12"/>
      <c r="AB218" s="12"/>
      <c r="AC218" s="12"/>
      <c r="AD218" s="12"/>
      <c r="AE218" s="12"/>
      <c r="AF218" s="12"/>
      <c r="AG218" s="12"/>
      <c r="AH218" s="12"/>
      <c r="AI218" s="12"/>
      <c r="AJ218" s="12"/>
      <c r="AK218" s="12"/>
      <c r="AL218" s="12"/>
      <c r="AM218" s="12"/>
    </row>
    <row r="219" spans="2:39" x14ac:dyDescent="0.2">
      <c r="B219" s="12"/>
      <c r="C219" s="12"/>
      <c r="D219" s="12"/>
      <c r="E219" s="12"/>
      <c r="F219" s="12"/>
      <c r="G219" s="12"/>
      <c r="H219" s="12"/>
      <c r="I219" s="12"/>
      <c r="J219" s="12"/>
      <c r="K219" s="12"/>
      <c r="L219" s="12"/>
      <c r="M219" s="12"/>
      <c r="N219" s="12"/>
      <c r="O219" s="12"/>
      <c r="P219" s="12"/>
      <c r="Q219" s="12"/>
      <c r="R219" s="12"/>
      <c r="S219" s="12"/>
      <c r="T219" s="12"/>
      <c r="U219" s="12"/>
      <c r="V219" s="12"/>
      <c r="W219" s="12"/>
      <c r="X219" s="12"/>
      <c r="Y219" s="12"/>
      <c r="Z219" s="12"/>
      <c r="AA219" s="12"/>
      <c r="AB219" s="12"/>
      <c r="AC219" s="12"/>
      <c r="AD219" s="12"/>
      <c r="AE219" s="12"/>
      <c r="AF219" s="12"/>
      <c r="AG219" s="12"/>
      <c r="AH219" s="12"/>
      <c r="AI219" s="12"/>
      <c r="AJ219" s="12"/>
      <c r="AK219" s="12"/>
      <c r="AL219" s="12"/>
      <c r="AM219" s="12"/>
    </row>
    <row r="220" spans="2:39" x14ac:dyDescent="0.2">
      <c r="B220" s="12"/>
      <c r="C220" s="12"/>
      <c r="D220" s="12"/>
      <c r="E220" s="12"/>
      <c r="F220" s="12"/>
      <c r="G220" s="12"/>
      <c r="H220" s="12"/>
      <c r="I220" s="12"/>
      <c r="J220" s="12"/>
      <c r="K220" s="12"/>
      <c r="L220" s="12"/>
      <c r="M220" s="12"/>
      <c r="N220" s="12"/>
      <c r="O220" s="12"/>
      <c r="P220" s="12"/>
      <c r="Q220" s="12"/>
      <c r="R220" s="12"/>
      <c r="S220" s="12"/>
      <c r="T220" s="12"/>
      <c r="U220" s="12"/>
      <c r="V220" s="12"/>
      <c r="W220" s="12"/>
      <c r="X220" s="12"/>
      <c r="Y220" s="12"/>
      <c r="Z220" s="12"/>
      <c r="AA220" s="12"/>
      <c r="AB220" s="12"/>
      <c r="AC220" s="12"/>
      <c r="AD220" s="12"/>
      <c r="AE220" s="12"/>
      <c r="AF220" s="12"/>
      <c r="AG220" s="12"/>
      <c r="AH220" s="12"/>
      <c r="AI220" s="12"/>
      <c r="AJ220" s="12"/>
      <c r="AK220" s="12"/>
      <c r="AL220" s="12"/>
      <c r="AM220" s="12"/>
    </row>
    <row r="221" spans="2:39" x14ac:dyDescent="0.2">
      <c r="B221" s="12"/>
      <c r="C221" s="12"/>
      <c r="D221" s="12"/>
      <c r="E221" s="12"/>
      <c r="F221" s="12"/>
      <c r="G221" s="12"/>
      <c r="H221" s="12"/>
      <c r="I221" s="12"/>
      <c r="J221" s="12"/>
      <c r="K221" s="12"/>
      <c r="L221" s="12"/>
      <c r="M221" s="12"/>
      <c r="N221" s="12"/>
      <c r="O221" s="12"/>
      <c r="P221" s="12"/>
      <c r="Q221" s="12"/>
      <c r="R221" s="12"/>
      <c r="S221" s="12"/>
      <c r="T221" s="12"/>
      <c r="U221" s="12"/>
      <c r="V221" s="12"/>
      <c r="W221" s="12"/>
      <c r="X221" s="12"/>
      <c r="Y221" s="12"/>
      <c r="Z221" s="12"/>
      <c r="AA221" s="12"/>
      <c r="AB221" s="12"/>
      <c r="AC221" s="12"/>
      <c r="AD221" s="12"/>
      <c r="AE221" s="12"/>
      <c r="AF221" s="12"/>
      <c r="AG221" s="12"/>
      <c r="AH221" s="12"/>
      <c r="AI221" s="12"/>
      <c r="AJ221" s="12"/>
      <c r="AK221" s="12"/>
      <c r="AL221" s="12"/>
      <c r="AM221" s="12"/>
    </row>
    <row r="222" spans="2:39" x14ac:dyDescent="0.2">
      <c r="B222" s="12"/>
      <c r="C222" s="12"/>
      <c r="D222" s="12"/>
      <c r="E222" s="12"/>
      <c r="F222" s="12"/>
      <c r="G222" s="12"/>
      <c r="H222" s="12"/>
      <c r="I222" s="12"/>
      <c r="J222" s="12"/>
      <c r="K222" s="12"/>
      <c r="L222" s="12"/>
      <c r="M222" s="12"/>
      <c r="N222" s="12"/>
      <c r="O222" s="12"/>
      <c r="P222" s="12"/>
      <c r="Q222" s="12"/>
      <c r="R222" s="12"/>
      <c r="S222" s="12"/>
      <c r="T222" s="12"/>
      <c r="U222" s="12"/>
      <c r="V222" s="12"/>
      <c r="W222" s="12"/>
      <c r="X222" s="12"/>
      <c r="Y222" s="12"/>
      <c r="Z222" s="12"/>
      <c r="AA222" s="12"/>
      <c r="AB222" s="12"/>
      <c r="AC222" s="12"/>
      <c r="AD222" s="12"/>
      <c r="AE222" s="12"/>
      <c r="AF222" s="12"/>
      <c r="AG222" s="12"/>
      <c r="AH222" s="12"/>
      <c r="AI222" s="12"/>
      <c r="AJ222" s="12"/>
      <c r="AK222" s="12"/>
      <c r="AL222" s="12"/>
      <c r="AM222" s="12"/>
    </row>
    <row r="223" spans="2:39" x14ac:dyDescent="0.2">
      <c r="B223" s="12"/>
      <c r="C223" s="12"/>
      <c r="D223" s="12"/>
      <c r="E223" s="12"/>
      <c r="F223" s="12"/>
      <c r="G223" s="12"/>
      <c r="H223" s="12"/>
      <c r="I223" s="12"/>
      <c r="J223" s="12"/>
      <c r="K223" s="12"/>
      <c r="L223" s="12"/>
      <c r="M223" s="12"/>
      <c r="N223" s="12"/>
      <c r="O223" s="12"/>
      <c r="P223" s="12"/>
      <c r="Q223" s="12"/>
      <c r="R223" s="12"/>
      <c r="S223" s="12"/>
      <c r="T223" s="12"/>
      <c r="U223" s="12"/>
      <c r="V223" s="12"/>
      <c r="W223" s="12"/>
      <c r="X223" s="12"/>
      <c r="Y223" s="12"/>
      <c r="Z223" s="12"/>
      <c r="AA223" s="12"/>
      <c r="AB223" s="12"/>
      <c r="AC223" s="12"/>
      <c r="AD223" s="12"/>
      <c r="AE223" s="12"/>
      <c r="AF223" s="12"/>
      <c r="AG223" s="12"/>
      <c r="AH223" s="12"/>
      <c r="AI223" s="12"/>
      <c r="AJ223" s="12"/>
      <c r="AK223" s="12"/>
      <c r="AL223" s="12"/>
      <c r="AM223" s="12"/>
    </row>
    <row r="224" spans="2:39" x14ac:dyDescent="0.2">
      <c r="B224" s="12"/>
      <c r="C224" s="12"/>
      <c r="D224" s="12"/>
      <c r="E224" s="12"/>
      <c r="F224" s="12"/>
      <c r="G224" s="12"/>
      <c r="H224" s="12"/>
      <c r="I224" s="12"/>
      <c r="J224" s="12"/>
      <c r="K224" s="12"/>
      <c r="L224" s="12"/>
      <c r="M224" s="12"/>
      <c r="N224" s="12"/>
      <c r="O224" s="12"/>
      <c r="P224" s="12"/>
      <c r="Q224" s="12"/>
      <c r="R224" s="12"/>
      <c r="S224" s="12"/>
      <c r="T224" s="12"/>
      <c r="U224" s="12"/>
      <c r="V224" s="12"/>
      <c r="W224" s="12"/>
      <c r="X224" s="12"/>
      <c r="Y224" s="12"/>
      <c r="Z224" s="12"/>
      <c r="AA224" s="12"/>
      <c r="AB224" s="12"/>
      <c r="AC224" s="12"/>
      <c r="AD224" s="12"/>
      <c r="AE224" s="12"/>
      <c r="AF224" s="12"/>
      <c r="AG224" s="12"/>
      <c r="AH224" s="12"/>
      <c r="AI224" s="12"/>
      <c r="AJ224" s="12"/>
      <c r="AK224" s="12"/>
      <c r="AL224" s="12"/>
      <c r="AM224" s="12"/>
    </row>
    <row r="225" spans="2:39" x14ac:dyDescent="0.2">
      <c r="B225" s="12"/>
      <c r="C225" s="12"/>
      <c r="D225" s="12"/>
      <c r="E225" s="12"/>
      <c r="F225" s="12"/>
      <c r="G225" s="12"/>
      <c r="H225" s="12"/>
      <c r="I225" s="12"/>
      <c r="J225" s="12"/>
      <c r="K225" s="12"/>
      <c r="L225" s="12"/>
      <c r="M225" s="12"/>
      <c r="N225" s="12"/>
      <c r="O225" s="12"/>
      <c r="P225" s="12"/>
      <c r="Q225" s="12"/>
      <c r="R225" s="12"/>
      <c r="S225" s="12"/>
      <c r="T225" s="12"/>
      <c r="U225" s="12"/>
      <c r="V225" s="12"/>
      <c r="W225" s="12"/>
      <c r="X225" s="12"/>
      <c r="Y225" s="12"/>
      <c r="Z225" s="12"/>
      <c r="AA225" s="12"/>
      <c r="AB225" s="12"/>
      <c r="AC225" s="12"/>
      <c r="AD225" s="12"/>
      <c r="AE225" s="12"/>
      <c r="AF225" s="12"/>
      <c r="AG225" s="12"/>
      <c r="AH225" s="12"/>
      <c r="AI225" s="12"/>
      <c r="AJ225" s="12"/>
      <c r="AK225" s="12"/>
      <c r="AL225" s="12"/>
      <c r="AM225" s="12"/>
    </row>
    <row r="226" spans="2:39" x14ac:dyDescent="0.2">
      <c r="B226" s="12"/>
      <c r="C226" s="12"/>
      <c r="D226" s="12"/>
      <c r="E226" s="12"/>
      <c r="F226" s="12"/>
      <c r="G226" s="12"/>
      <c r="H226" s="12"/>
      <c r="I226" s="12"/>
      <c r="J226" s="12"/>
      <c r="K226" s="12"/>
      <c r="L226" s="12"/>
      <c r="M226" s="12"/>
      <c r="N226" s="12"/>
      <c r="O226" s="12"/>
      <c r="P226" s="12"/>
      <c r="Q226" s="12"/>
      <c r="R226" s="12"/>
      <c r="S226" s="12"/>
      <c r="T226" s="12"/>
      <c r="U226" s="12"/>
      <c r="V226" s="12"/>
      <c r="W226" s="12"/>
      <c r="X226" s="12"/>
      <c r="Y226" s="12"/>
      <c r="Z226" s="12"/>
      <c r="AA226" s="12"/>
      <c r="AB226" s="12"/>
      <c r="AC226" s="12"/>
      <c r="AD226" s="12"/>
      <c r="AE226" s="12"/>
      <c r="AF226" s="12"/>
      <c r="AG226" s="12"/>
      <c r="AH226" s="12"/>
      <c r="AI226" s="12"/>
      <c r="AJ226" s="12"/>
      <c r="AK226" s="12"/>
      <c r="AL226" s="12"/>
      <c r="AM226" s="12"/>
    </row>
    <row r="227" spans="2:39" x14ac:dyDescent="0.2">
      <c r="B227" s="12"/>
      <c r="C227" s="12"/>
      <c r="D227" s="12"/>
      <c r="E227" s="12"/>
      <c r="F227" s="12"/>
      <c r="G227" s="12"/>
      <c r="H227" s="12"/>
      <c r="I227" s="12"/>
      <c r="J227" s="12"/>
      <c r="K227" s="12"/>
      <c r="L227" s="12"/>
      <c r="M227" s="12"/>
      <c r="N227" s="12"/>
      <c r="O227" s="12"/>
      <c r="P227" s="12"/>
      <c r="Q227" s="12"/>
      <c r="R227" s="12"/>
      <c r="S227" s="12"/>
      <c r="T227" s="12"/>
      <c r="U227" s="12"/>
      <c r="V227" s="12"/>
      <c r="W227" s="12"/>
      <c r="X227" s="12"/>
      <c r="Y227" s="12"/>
      <c r="Z227" s="12"/>
      <c r="AA227" s="12"/>
      <c r="AB227" s="12"/>
      <c r="AC227" s="12"/>
      <c r="AD227" s="12"/>
      <c r="AE227" s="12"/>
      <c r="AF227" s="12"/>
      <c r="AG227" s="12"/>
      <c r="AH227" s="12"/>
      <c r="AI227" s="12"/>
      <c r="AJ227" s="12"/>
      <c r="AK227" s="12"/>
      <c r="AL227" s="12"/>
      <c r="AM227" s="12"/>
    </row>
    <row r="228" spans="2:39" x14ac:dyDescent="0.2">
      <c r="B228" s="12"/>
      <c r="C228" s="12"/>
      <c r="D228" s="12"/>
      <c r="E228" s="12"/>
      <c r="F228" s="12"/>
      <c r="G228" s="12"/>
      <c r="H228" s="12"/>
      <c r="I228" s="12"/>
      <c r="J228" s="12"/>
      <c r="K228" s="12"/>
      <c r="L228" s="12"/>
      <c r="M228" s="12"/>
      <c r="N228" s="12"/>
      <c r="O228" s="12"/>
      <c r="P228" s="12"/>
      <c r="Q228" s="12"/>
      <c r="R228" s="12"/>
      <c r="S228" s="12"/>
      <c r="T228" s="12"/>
      <c r="U228" s="12"/>
      <c r="V228" s="12"/>
      <c r="W228" s="12"/>
      <c r="X228" s="12"/>
      <c r="Y228" s="12"/>
      <c r="Z228" s="12"/>
      <c r="AA228" s="12"/>
      <c r="AB228" s="12"/>
      <c r="AC228" s="12"/>
      <c r="AD228" s="12"/>
      <c r="AE228" s="12"/>
      <c r="AF228" s="12"/>
      <c r="AG228" s="12"/>
      <c r="AH228" s="12"/>
      <c r="AI228" s="12"/>
      <c r="AJ228" s="12"/>
      <c r="AK228" s="12"/>
      <c r="AL228" s="12"/>
      <c r="AM228" s="12"/>
    </row>
    <row r="229" spans="2:39" x14ac:dyDescent="0.2">
      <c r="B229" s="12"/>
      <c r="C229" s="12"/>
      <c r="D229" s="12"/>
      <c r="E229" s="12"/>
      <c r="F229" s="12"/>
      <c r="G229" s="12"/>
      <c r="H229" s="12"/>
      <c r="I229" s="12"/>
      <c r="J229" s="12"/>
      <c r="K229" s="12"/>
      <c r="L229" s="12"/>
      <c r="M229" s="12"/>
      <c r="N229" s="12"/>
      <c r="O229" s="12"/>
      <c r="P229" s="12"/>
      <c r="Q229" s="12"/>
      <c r="R229" s="12"/>
      <c r="S229" s="12"/>
      <c r="T229" s="12"/>
      <c r="U229" s="12"/>
      <c r="V229" s="12"/>
      <c r="W229" s="12"/>
      <c r="X229" s="12"/>
      <c r="Y229" s="12"/>
      <c r="Z229" s="12"/>
      <c r="AA229" s="12"/>
      <c r="AB229" s="12"/>
      <c r="AC229" s="12"/>
      <c r="AD229" s="12"/>
      <c r="AE229" s="12"/>
      <c r="AF229" s="12"/>
      <c r="AG229" s="12"/>
      <c r="AH229" s="12"/>
      <c r="AI229" s="12"/>
      <c r="AJ229" s="12"/>
      <c r="AK229" s="12"/>
      <c r="AL229" s="12"/>
      <c r="AM229" s="12"/>
    </row>
    <row r="230" spans="2:39" x14ac:dyDescent="0.2">
      <c r="B230" s="12"/>
      <c r="C230" s="12"/>
      <c r="D230" s="12"/>
      <c r="E230" s="12"/>
      <c r="F230" s="12"/>
      <c r="G230" s="12"/>
      <c r="H230" s="12"/>
      <c r="I230" s="12"/>
      <c r="J230" s="12"/>
      <c r="K230" s="12"/>
      <c r="L230" s="12"/>
      <c r="M230" s="12"/>
      <c r="N230" s="12"/>
      <c r="O230" s="12"/>
      <c r="P230" s="12"/>
      <c r="Q230" s="12"/>
      <c r="R230" s="12"/>
      <c r="S230" s="12"/>
      <c r="T230" s="12"/>
      <c r="U230" s="12"/>
      <c r="V230" s="12"/>
      <c r="W230" s="12"/>
      <c r="X230" s="12"/>
      <c r="Y230" s="12"/>
      <c r="Z230" s="12"/>
      <c r="AA230" s="12"/>
      <c r="AB230" s="12"/>
      <c r="AC230" s="12"/>
      <c r="AD230" s="12"/>
      <c r="AE230" s="12"/>
      <c r="AF230" s="12"/>
      <c r="AG230" s="12"/>
      <c r="AH230" s="12"/>
      <c r="AI230" s="12"/>
      <c r="AJ230" s="12"/>
      <c r="AK230" s="12"/>
      <c r="AL230" s="12"/>
      <c r="AM230" s="12"/>
    </row>
    <row r="231" spans="2:39" x14ac:dyDescent="0.2">
      <c r="B231" s="12"/>
      <c r="C231" s="12"/>
      <c r="D231" s="12"/>
      <c r="E231" s="12"/>
      <c r="F231" s="12"/>
      <c r="G231" s="12"/>
      <c r="H231" s="12"/>
      <c r="I231" s="12"/>
      <c r="J231" s="12"/>
      <c r="K231" s="12"/>
      <c r="L231" s="12"/>
      <c r="M231" s="12"/>
      <c r="N231" s="12"/>
      <c r="O231" s="12"/>
      <c r="P231" s="12"/>
      <c r="Q231" s="12"/>
      <c r="R231" s="12"/>
      <c r="S231" s="12"/>
      <c r="T231" s="12"/>
      <c r="U231" s="12"/>
      <c r="V231" s="12"/>
      <c r="W231" s="12"/>
      <c r="X231" s="12"/>
      <c r="Y231" s="12"/>
      <c r="Z231" s="12"/>
      <c r="AA231" s="12"/>
      <c r="AB231" s="12"/>
      <c r="AC231" s="12"/>
      <c r="AD231" s="12"/>
      <c r="AE231" s="12"/>
      <c r="AF231" s="12"/>
      <c r="AG231" s="12"/>
      <c r="AH231" s="12"/>
      <c r="AI231" s="12"/>
      <c r="AJ231" s="12"/>
      <c r="AK231" s="12"/>
      <c r="AL231" s="12"/>
      <c r="AM231" s="12"/>
    </row>
    <row r="232" spans="2:39" x14ac:dyDescent="0.2">
      <c r="B232" s="12"/>
      <c r="C232" s="12"/>
      <c r="D232" s="12"/>
      <c r="E232" s="12"/>
      <c r="F232" s="12"/>
      <c r="G232" s="12"/>
      <c r="H232" s="12"/>
      <c r="I232" s="12"/>
      <c r="J232" s="12"/>
      <c r="K232" s="12"/>
      <c r="L232" s="12"/>
      <c r="M232" s="12"/>
      <c r="N232" s="12"/>
      <c r="O232" s="12"/>
      <c r="P232" s="12"/>
      <c r="Q232" s="12"/>
      <c r="R232" s="12"/>
      <c r="S232" s="12"/>
      <c r="T232" s="12"/>
      <c r="U232" s="12"/>
      <c r="V232" s="12"/>
      <c r="W232" s="12"/>
      <c r="X232" s="12"/>
      <c r="Y232" s="12"/>
      <c r="Z232" s="12"/>
      <c r="AA232" s="12"/>
      <c r="AB232" s="12"/>
      <c r="AC232" s="12"/>
      <c r="AD232" s="12"/>
      <c r="AE232" s="12"/>
      <c r="AF232" s="12"/>
      <c r="AG232" s="12"/>
      <c r="AH232" s="12"/>
      <c r="AI232" s="12"/>
      <c r="AJ232" s="12"/>
      <c r="AK232" s="12"/>
      <c r="AL232" s="12"/>
      <c r="AM232" s="12"/>
    </row>
    <row r="233" spans="2:39" x14ac:dyDescent="0.2">
      <c r="B233" s="12"/>
      <c r="C233" s="12"/>
      <c r="D233" s="12"/>
      <c r="E233" s="12"/>
      <c r="F233" s="12"/>
      <c r="G233" s="12"/>
      <c r="H233" s="12"/>
      <c r="I233" s="12"/>
      <c r="J233" s="12"/>
      <c r="K233" s="12"/>
      <c r="L233" s="12"/>
      <c r="M233" s="12"/>
      <c r="N233" s="12"/>
      <c r="O233" s="12"/>
      <c r="P233" s="12"/>
      <c r="Q233" s="12"/>
      <c r="R233" s="12"/>
      <c r="S233" s="12"/>
      <c r="T233" s="12"/>
      <c r="U233" s="12"/>
      <c r="V233" s="12"/>
      <c r="W233" s="12"/>
      <c r="X233" s="12"/>
      <c r="Y233" s="12"/>
      <c r="Z233" s="12"/>
      <c r="AA233" s="12"/>
      <c r="AB233" s="12"/>
      <c r="AC233" s="12"/>
      <c r="AD233" s="12"/>
      <c r="AE233" s="12"/>
      <c r="AF233" s="12"/>
      <c r="AG233" s="12"/>
      <c r="AH233" s="12"/>
      <c r="AI233" s="12"/>
      <c r="AJ233" s="12"/>
      <c r="AK233" s="12"/>
      <c r="AL233" s="12"/>
      <c r="AM233" s="12"/>
    </row>
    <row r="234" spans="2:39" x14ac:dyDescent="0.2">
      <c r="B234" s="12"/>
      <c r="C234" s="12"/>
      <c r="D234" s="12"/>
      <c r="E234" s="12"/>
      <c r="F234" s="12"/>
      <c r="G234" s="12"/>
      <c r="H234" s="12"/>
      <c r="I234" s="12"/>
      <c r="J234" s="12"/>
      <c r="K234" s="12"/>
      <c r="L234" s="12"/>
      <c r="M234" s="12"/>
      <c r="N234" s="12"/>
      <c r="O234" s="12"/>
      <c r="P234" s="12"/>
      <c r="Q234" s="12"/>
      <c r="R234" s="12"/>
      <c r="S234" s="12"/>
      <c r="T234" s="12"/>
      <c r="U234" s="12"/>
      <c r="V234" s="12"/>
      <c r="W234" s="12"/>
      <c r="X234" s="12"/>
      <c r="Y234" s="12"/>
      <c r="Z234" s="12"/>
      <c r="AA234" s="12"/>
      <c r="AB234" s="12"/>
      <c r="AC234" s="12"/>
      <c r="AD234" s="12"/>
      <c r="AE234" s="12"/>
      <c r="AF234" s="12"/>
      <c r="AG234" s="12"/>
      <c r="AH234" s="12"/>
      <c r="AI234" s="12"/>
      <c r="AJ234" s="12"/>
      <c r="AK234" s="12"/>
      <c r="AL234" s="12"/>
      <c r="AM234" s="12"/>
    </row>
    <row r="235" spans="2:39" x14ac:dyDescent="0.2">
      <c r="B235" s="12"/>
      <c r="C235" s="12"/>
      <c r="D235" s="12"/>
      <c r="E235" s="12"/>
      <c r="F235" s="12"/>
      <c r="G235" s="12"/>
      <c r="H235" s="12"/>
      <c r="I235" s="12"/>
      <c r="J235" s="12"/>
      <c r="K235" s="12"/>
      <c r="L235" s="12"/>
      <c r="M235" s="12"/>
      <c r="N235" s="12"/>
      <c r="O235" s="12"/>
      <c r="P235" s="12"/>
      <c r="Q235" s="12"/>
      <c r="R235" s="12"/>
      <c r="S235" s="12"/>
      <c r="T235" s="12"/>
      <c r="U235" s="12"/>
      <c r="V235" s="12"/>
      <c r="W235" s="12"/>
      <c r="X235" s="12"/>
      <c r="Y235" s="12"/>
      <c r="Z235" s="12"/>
      <c r="AA235" s="12"/>
      <c r="AB235" s="12"/>
      <c r="AC235" s="12"/>
      <c r="AD235" s="12"/>
      <c r="AE235" s="12"/>
      <c r="AF235" s="12"/>
      <c r="AG235" s="12"/>
      <c r="AH235" s="12"/>
      <c r="AI235" s="12"/>
      <c r="AJ235" s="12"/>
      <c r="AK235" s="12"/>
      <c r="AL235" s="12"/>
      <c r="AM235" s="12"/>
    </row>
    <row r="236" spans="2:39" x14ac:dyDescent="0.2">
      <c r="B236" s="12"/>
      <c r="C236" s="12"/>
      <c r="D236" s="12"/>
      <c r="E236" s="12"/>
      <c r="F236" s="12"/>
      <c r="G236" s="12"/>
      <c r="H236" s="12"/>
      <c r="I236" s="12"/>
      <c r="J236" s="12"/>
      <c r="K236" s="12"/>
      <c r="L236" s="12"/>
      <c r="M236" s="12"/>
      <c r="N236" s="12"/>
      <c r="O236" s="12"/>
      <c r="P236" s="12"/>
      <c r="Q236" s="12"/>
      <c r="R236" s="12"/>
      <c r="S236" s="12"/>
      <c r="T236" s="12"/>
      <c r="U236" s="12"/>
      <c r="V236" s="12"/>
      <c r="W236" s="12"/>
      <c r="X236" s="12"/>
      <c r="Y236" s="12"/>
      <c r="Z236" s="12"/>
      <c r="AA236" s="12"/>
      <c r="AB236" s="12"/>
      <c r="AC236" s="12"/>
      <c r="AD236" s="12"/>
      <c r="AE236" s="12"/>
      <c r="AF236" s="12"/>
      <c r="AG236" s="12"/>
      <c r="AH236" s="12"/>
      <c r="AI236" s="12"/>
      <c r="AJ236" s="12"/>
      <c r="AK236" s="12"/>
      <c r="AL236" s="12"/>
      <c r="AM236" s="12"/>
    </row>
    <row r="237" spans="2:39" x14ac:dyDescent="0.2">
      <c r="B237" s="12"/>
      <c r="C237" s="12"/>
      <c r="D237" s="12"/>
      <c r="E237" s="12"/>
      <c r="F237" s="12"/>
      <c r="G237" s="12"/>
      <c r="H237" s="12"/>
      <c r="I237" s="12"/>
      <c r="J237" s="12"/>
      <c r="K237" s="12"/>
      <c r="L237" s="12"/>
      <c r="M237" s="12"/>
      <c r="N237" s="12"/>
      <c r="O237" s="12"/>
      <c r="P237" s="12"/>
      <c r="Q237" s="12"/>
      <c r="R237" s="12"/>
      <c r="S237" s="12"/>
      <c r="T237" s="12"/>
      <c r="U237" s="12"/>
      <c r="V237" s="12"/>
      <c r="W237" s="12"/>
      <c r="X237" s="12"/>
      <c r="Y237" s="12"/>
      <c r="Z237" s="12"/>
      <c r="AA237" s="12"/>
      <c r="AB237" s="12"/>
      <c r="AC237" s="12"/>
      <c r="AD237" s="12"/>
      <c r="AE237" s="12"/>
      <c r="AF237" s="12"/>
      <c r="AG237" s="12"/>
      <c r="AH237" s="12"/>
      <c r="AI237" s="12"/>
      <c r="AJ237" s="12"/>
      <c r="AK237" s="12"/>
      <c r="AL237" s="12"/>
      <c r="AM237" s="12"/>
    </row>
    <row r="238" spans="2:39" x14ac:dyDescent="0.2">
      <c r="B238" s="12"/>
      <c r="C238" s="12"/>
      <c r="D238" s="12"/>
      <c r="E238" s="12"/>
      <c r="F238" s="12"/>
      <c r="G238" s="12"/>
      <c r="H238" s="12"/>
      <c r="I238" s="12"/>
      <c r="J238" s="12"/>
      <c r="K238" s="12"/>
      <c r="L238" s="12"/>
      <c r="M238" s="12"/>
      <c r="N238" s="12"/>
      <c r="O238" s="12"/>
      <c r="P238" s="12"/>
      <c r="Q238" s="12"/>
      <c r="R238" s="12"/>
      <c r="S238" s="12"/>
      <c r="T238" s="12"/>
      <c r="U238" s="12"/>
      <c r="V238" s="12"/>
      <c r="W238" s="12"/>
      <c r="X238" s="12"/>
      <c r="Y238" s="12"/>
      <c r="Z238" s="12"/>
      <c r="AA238" s="12"/>
      <c r="AB238" s="12"/>
      <c r="AC238" s="12"/>
      <c r="AD238" s="12"/>
      <c r="AE238" s="12"/>
      <c r="AF238" s="12"/>
      <c r="AG238" s="12"/>
      <c r="AH238" s="12"/>
      <c r="AI238" s="12"/>
      <c r="AJ238" s="12"/>
      <c r="AK238" s="12"/>
      <c r="AL238" s="12"/>
      <c r="AM238" s="12"/>
    </row>
    <row r="239" spans="2:39" x14ac:dyDescent="0.2">
      <c r="B239" s="12"/>
      <c r="C239" s="12"/>
      <c r="D239" s="12"/>
      <c r="E239" s="12"/>
      <c r="F239" s="12"/>
      <c r="G239" s="12"/>
      <c r="H239" s="12"/>
      <c r="I239" s="12"/>
      <c r="J239" s="12"/>
      <c r="K239" s="12"/>
      <c r="L239" s="12"/>
      <c r="M239" s="12"/>
      <c r="N239" s="12"/>
      <c r="O239" s="12"/>
      <c r="P239" s="12"/>
      <c r="Q239" s="12"/>
      <c r="R239" s="12"/>
      <c r="S239" s="12"/>
      <c r="T239" s="12"/>
      <c r="U239" s="12"/>
      <c r="V239" s="12"/>
      <c r="W239" s="12"/>
      <c r="X239" s="12"/>
      <c r="Y239" s="12"/>
      <c r="Z239" s="12"/>
      <c r="AA239" s="12"/>
      <c r="AB239" s="12"/>
      <c r="AC239" s="12"/>
      <c r="AD239" s="12"/>
      <c r="AE239" s="12"/>
      <c r="AF239" s="12"/>
      <c r="AG239" s="12"/>
      <c r="AH239" s="12"/>
      <c r="AI239" s="12"/>
      <c r="AJ239" s="12"/>
      <c r="AK239" s="12"/>
      <c r="AL239" s="12"/>
      <c r="AM239" s="12"/>
    </row>
    <row r="240" spans="2:39" x14ac:dyDescent="0.2">
      <c r="B240" s="12"/>
      <c r="C240" s="12"/>
      <c r="D240" s="12"/>
      <c r="E240" s="12"/>
      <c r="F240" s="12"/>
      <c r="G240" s="12"/>
      <c r="H240" s="12"/>
      <c r="I240" s="12"/>
      <c r="J240" s="12"/>
      <c r="K240" s="12"/>
      <c r="L240" s="12"/>
      <c r="M240" s="12"/>
      <c r="N240" s="12"/>
      <c r="O240" s="12"/>
      <c r="P240" s="12"/>
      <c r="Q240" s="12"/>
      <c r="R240" s="12"/>
      <c r="S240" s="12"/>
      <c r="T240" s="12"/>
      <c r="U240" s="12"/>
      <c r="V240" s="12"/>
      <c r="W240" s="12"/>
      <c r="X240" s="12"/>
      <c r="Y240" s="12"/>
      <c r="Z240" s="12"/>
      <c r="AA240" s="12"/>
      <c r="AB240" s="12"/>
      <c r="AC240" s="12"/>
      <c r="AD240" s="12"/>
      <c r="AE240" s="12"/>
      <c r="AF240" s="12"/>
      <c r="AG240" s="12"/>
      <c r="AH240" s="12"/>
      <c r="AI240" s="12"/>
      <c r="AJ240" s="12"/>
      <c r="AK240" s="12"/>
      <c r="AL240" s="12"/>
      <c r="AM240" s="12"/>
    </row>
    <row r="241" spans="2:39" x14ac:dyDescent="0.2">
      <c r="B241" s="12"/>
      <c r="C241" s="12"/>
      <c r="D241" s="12"/>
      <c r="E241" s="12"/>
      <c r="F241" s="12"/>
      <c r="G241" s="12"/>
      <c r="H241" s="12"/>
      <c r="I241" s="12"/>
      <c r="J241" s="12"/>
      <c r="K241" s="12"/>
      <c r="L241" s="12"/>
      <c r="M241" s="12"/>
      <c r="N241" s="12"/>
      <c r="O241" s="12"/>
      <c r="P241" s="12"/>
      <c r="Q241" s="12"/>
      <c r="R241" s="12"/>
      <c r="S241" s="12"/>
      <c r="T241" s="12"/>
      <c r="U241" s="12"/>
      <c r="V241" s="12"/>
      <c r="W241" s="12"/>
      <c r="X241" s="12"/>
      <c r="Y241" s="12"/>
      <c r="Z241" s="12"/>
      <c r="AA241" s="12"/>
      <c r="AB241" s="12"/>
      <c r="AC241" s="12"/>
      <c r="AD241" s="12"/>
      <c r="AE241" s="12"/>
      <c r="AF241" s="12"/>
      <c r="AG241" s="12"/>
      <c r="AH241" s="12"/>
      <c r="AI241" s="12"/>
      <c r="AJ241" s="12"/>
      <c r="AK241" s="12"/>
      <c r="AL241" s="12"/>
      <c r="AM241" s="12"/>
    </row>
    <row r="242" spans="2:39" x14ac:dyDescent="0.2">
      <c r="B242" s="12"/>
      <c r="C242" s="12"/>
      <c r="D242" s="12"/>
      <c r="E242" s="12"/>
      <c r="F242" s="12"/>
      <c r="G242" s="12"/>
      <c r="H242" s="12"/>
      <c r="I242" s="12"/>
      <c r="J242" s="12"/>
      <c r="K242" s="12"/>
      <c r="L242" s="12"/>
      <c r="M242" s="12"/>
      <c r="N242" s="12"/>
      <c r="O242" s="12"/>
      <c r="P242" s="12"/>
      <c r="Q242" s="12"/>
      <c r="R242" s="12"/>
      <c r="S242" s="12"/>
      <c r="T242" s="12"/>
      <c r="U242" s="12"/>
      <c r="V242" s="12"/>
      <c r="W242" s="12"/>
      <c r="X242" s="12"/>
      <c r="Y242" s="12"/>
      <c r="Z242" s="12"/>
      <c r="AA242" s="12"/>
      <c r="AB242" s="12"/>
      <c r="AC242" s="12"/>
      <c r="AD242" s="12"/>
      <c r="AE242" s="12"/>
      <c r="AF242" s="12"/>
      <c r="AG242" s="12"/>
      <c r="AH242" s="12"/>
      <c r="AI242" s="12"/>
      <c r="AJ242" s="12"/>
      <c r="AK242" s="12"/>
      <c r="AL242" s="12"/>
      <c r="AM242" s="12"/>
    </row>
    <row r="243" spans="2:39" x14ac:dyDescent="0.2">
      <c r="B243" s="12"/>
      <c r="C243" s="12"/>
      <c r="D243" s="12"/>
      <c r="E243" s="12"/>
      <c r="F243" s="12"/>
      <c r="G243" s="12"/>
      <c r="H243" s="12"/>
      <c r="I243" s="12"/>
      <c r="J243" s="12"/>
      <c r="K243" s="12"/>
      <c r="L243" s="12"/>
      <c r="M243" s="12"/>
      <c r="N243" s="12"/>
      <c r="O243" s="12"/>
      <c r="P243" s="12"/>
      <c r="Q243" s="12"/>
      <c r="R243" s="12"/>
      <c r="S243" s="12"/>
      <c r="T243" s="12"/>
      <c r="U243" s="12"/>
      <c r="V243" s="12"/>
      <c r="W243" s="12"/>
      <c r="X243" s="12"/>
      <c r="Y243" s="12"/>
      <c r="Z243" s="12"/>
      <c r="AA243" s="12"/>
      <c r="AB243" s="12"/>
      <c r="AC243" s="12"/>
      <c r="AD243" s="12"/>
      <c r="AE243" s="12"/>
      <c r="AF243" s="12"/>
      <c r="AG243" s="12"/>
      <c r="AH243" s="12"/>
      <c r="AI243" s="12"/>
      <c r="AJ243" s="12"/>
      <c r="AK243" s="12"/>
      <c r="AL243" s="12"/>
      <c r="AM243" s="12"/>
    </row>
    <row r="244" spans="2:39" x14ac:dyDescent="0.2">
      <c r="B244" s="12"/>
      <c r="C244" s="12"/>
      <c r="D244" s="12"/>
      <c r="E244" s="12"/>
      <c r="F244" s="12"/>
      <c r="G244" s="12"/>
      <c r="H244" s="12"/>
      <c r="I244" s="12"/>
      <c r="J244" s="12"/>
      <c r="K244" s="12"/>
      <c r="L244" s="12"/>
      <c r="M244" s="12"/>
      <c r="N244" s="12"/>
      <c r="O244" s="12"/>
      <c r="P244" s="12"/>
      <c r="Q244" s="12"/>
      <c r="R244" s="12"/>
      <c r="S244" s="12"/>
      <c r="T244" s="12"/>
      <c r="U244" s="12"/>
      <c r="V244" s="12"/>
      <c r="W244" s="12"/>
      <c r="X244" s="12"/>
      <c r="Y244" s="12"/>
      <c r="Z244" s="12"/>
      <c r="AA244" s="12"/>
      <c r="AB244" s="12"/>
      <c r="AC244" s="12"/>
      <c r="AD244" s="12"/>
      <c r="AE244" s="12"/>
      <c r="AF244" s="12"/>
      <c r="AG244" s="12"/>
      <c r="AH244" s="12"/>
      <c r="AI244" s="12"/>
      <c r="AJ244" s="12"/>
      <c r="AK244" s="12"/>
      <c r="AL244" s="12"/>
      <c r="AM244" s="12"/>
    </row>
    <row r="245" spans="2:39" x14ac:dyDescent="0.2">
      <c r="B245" s="12"/>
      <c r="C245" s="12"/>
      <c r="D245" s="12"/>
      <c r="E245" s="12"/>
      <c r="F245" s="12"/>
      <c r="G245" s="12"/>
      <c r="H245" s="12"/>
      <c r="I245" s="12"/>
      <c r="J245" s="12"/>
      <c r="K245" s="12"/>
      <c r="L245" s="12"/>
      <c r="M245" s="12"/>
      <c r="N245" s="12"/>
      <c r="O245" s="12"/>
      <c r="P245" s="12"/>
      <c r="Q245" s="12"/>
      <c r="R245" s="12"/>
      <c r="S245" s="12"/>
      <c r="T245" s="12"/>
      <c r="U245" s="12"/>
      <c r="V245" s="12"/>
      <c r="W245" s="12"/>
      <c r="X245" s="12"/>
      <c r="Y245" s="12"/>
      <c r="Z245" s="12"/>
      <c r="AA245" s="12"/>
      <c r="AB245" s="12"/>
      <c r="AC245" s="12"/>
      <c r="AD245" s="12"/>
      <c r="AE245" s="12"/>
      <c r="AF245" s="12"/>
      <c r="AG245" s="12"/>
      <c r="AH245" s="12"/>
      <c r="AI245" s="12"/>
      <c r="AJ245" s="12"/>
      <c r="AK245" s="12"/>
      <c r="AL245" s="12"/>
      <c r="AM245" s="12"/>
    </row>
    <row r="246" spans="2:39" x14ac:dyDescent="0.2">
      <c r="B246" s="12"/>
      <c r="C246" s="12"/>
      <c r="D246" s="12"/>
      <c r="E246" s="12"/>
      <c r="F246" s="12"/>
      <c r="G246" s="12"/>
      <c r="H246" s="12"/>
      <c r="I246" s="12"/>
      <c r="J246" s="12"/>
      <c r="K246" s="12"/>
      <c r="L246" s="12"/>
      <c r="M246" s="12"/>
      <c r="N246" s="12"/>
      <c r="O246" s="12"/>
      <c r="P246" s="12"/>
      <c r="Q246" s="12"/>
      <c r="R246" s="12"/>
      <c r="S246" s="12"/>
      <c r="T246" s="12"/>
      <c r="U246" s="12"/>
      <c r="V246" s="12"/>
      <c r="W246" s="12"/>
      <c r="X246" s="12"/>
      <c r="Y246" s="12"/>
      <c r="Z246" s="12"/>
      <c r="AA246" s="12"/>
      <c r="AB246" s="12"/>
      <c r="AC246" s="12"/>
      <c r="AD246" s="12"/>
      <c r="AE246" s="12"/>
      <c r="AF246" s="12"/>
      <c r="AG246" s="12"/>
      <c r="AH246" s="12"/>
      <c r="AI246" s="12"/>
      <c r="AJ246" s="12"/>
      <c r="AK246" s="12"/>
      <c r="AL246" s="12"/>
      <c r="AM246" s="12"/>
    </row>
    <row r="247" spans="2:39" x14ac:dyDescent="0.2">
      <c r="B247" s="12"/>
      <c r="C247" s="12"/>
      <c r="D247" s="12"/>
      <c r="E247" s="12"/>
      <c r="F247" s="12"/>
      <c r="G247" s="12"/>
      <c r="H247" s="12"/>
      <c r="I247" s="12"/>
      <c r="J247" s="12"/>
      <c r="K247" s="12"/>
      <c r="L247" s="12"/>
      <c r="M247" s="12"/>
      <c r="N247" s="12"/>
      <c r="O247" s="12"/>
      <c r="P247" s="12"/>
      <c r="Q247" s="12"/>
      <c r="R247" s="12"/>
      <c r="S247" s="12"/>
      <c r="T247" s="12"/>
      <c r="U247" s="12"/>
      <c r="V247" s="12"/>
      <c r="W247" s="12"/>
      <c r="X247" s="12"/>
      <c r="Y247" s="12"/>
      <c r="Z247" s="12"/>
      <c r="AA247" s="12"/>
      <c r="AB247" s="12"/>
      <c r="AC247" s="12"/>
      <c r="AD247" s="12"/>
      <c r="AE247" s="12"/>
      <c r="AF247" s="12"/>
      <c r="AG247" s="12"/>
      <c r="AH247" s="12"/>
      <c r="AI247" s="12"/>
      <c r="AJ247" s="12"/>
      <c r="AK247" s="12"/>
      <c r="AL247" s="12"/>
      <c r="AM247" s="12"/>
    </row>
    <row r="248" spans="2:39" x14ac:dyDescent="0.2">
      <c r="B248" s="12"/>
      <c r="C248" s="12"/>
      <c r="D248" s="12"/>
      <c r="E248" s="12"/>
      <c r="F248" s="12"/>
      <c r="G248" s="12"/>
      <c r="H248" s="12"/>
      <c r="I248" s="12"/>
      <c r="J248" s="12"/>
      <c r="K248" s="12"/>
      <c r="L248" s="12"/>
      <c r="M248" s="12"/>
      <c r="N248" s="12"/>
      <c r="O248" s="12"/>
      <c r="P248" s="12"/>
      <c r="Q248" s="12"/>
      <c r="R248" s="12"/>
      <c r="S248" s="12"/>
      <c r="T248" s="12"/>
      <c r="U248" s="12"/>
      <c r="V248" s="12"/>
      <c r="W248" s="12"/>
      <c r="X248" s="12"/>
      <c r="Y248" s="12"/>
      <c r="Z248" s="12"/>
      <c r="AA248" s="12"/>
      <c r="AB248" s="12"/>
      <c r="AC248" s="12"/>
      <c r="AD248" s="12"/>
      <c r="AE248" s="12"/>
      <c r="AF248" s="12"/>
      <c r="AG248" s="12"/>
      <c r="AH248" s="12"/>
      <c r="AI248" s="12"/>
      <c r="AJ248" s="12"/>
      <c r="AK248" s="12"/>
      <c r="AL248" s="12"/>
      <c r="AM248" s="12"/>
    </row>
    <row r="249" spans="2:39" x14ac:dyDescent="0.2">
      <c r="B249" s="12"/>
      <c r="C249" s="12"/>
      <c r="D249" s="12"/>
      <c r="E249" s="12"/>
      <c r="F249" s="12"/>
      <c r="G249" s="12"/>
      <c r="H249" s="12"/>
      <c r="I249" s="12"/>
      <c r="J249" s="12"/>
      <c r="K249" s="12"/>
      <c r="L249" s="12"/>
      <c r="M249" s="12"/>
      <c r="N249" s="12"/>
      <c r="O249" s="12"/>
      <c r="P249" s="12"/>
      <c r="Q249" s="12"/>
      <c r="R249" s="12"/>
      <c r="S249" s="12"/>
      <c r="T249" s="12"/>
      <c r="U249" s="12"/>
      <c r="V249" s="12"/>
      <c r="W249" s="12"/>
      <c r="X249" s="12"/>
      <c r="Y249" s="12"/>
      <c r="Z249" s="12"/>
      <c r="AA249" s="12"/>
      <c r="AB249" s="12"/>
      <c r="AC249" s="12"/>
      <c r="AD249" s="12"/>
      <c r="AE249" s="12"/>
      <c r="AF249" s="12"/>
      <c r="AG249" s="12"/>
      <c r="AH249" s="12"/>
      <c r="AI249" s="12"/>
      <c r="AJ249" s="12"/>
      <c r="AK249" s="12"/>
      <c r="AL249" s="12"/>
      <c r="AM249" s="12"/>
    </row>
    <row r="250" spans="2:39" x14ac:dyDescent="0.2">
      <c r="B250" s="12"/>
      <c r="C250" s="12"/>
      <c r="D250" s="12"/>
      <c r="E250" s="12"/>
      <c r="F250" s="12"/>
      <c r="G250" s="12"/>
      <c r="H250" s="12"/>
      <c r="I250" s="12"/>
      <c r="J250" s="12"/>
      <c r="K250" s="12"/>
      <c r="L250" s="12"/>
      <c r="M250" s="12"/>
      <c r="N250" s="12"/>
      <c r="O250" s="12"/>
      <c r="P250" s="12"/>
      <c r="Q250" s="12"/>
      <c r="R250" s="12"/>
      <c r="S250" s="12"/>
      <c r="T250" s="12"/>
      <c r="U250" s="12"/>
      <c r="V250" s="12"/>
      <c r="W250" s="12"/>
      <c r="X250" s="12"/>
      <c r="Y250" s="12"/>
      <c r="Z250" s="12"/>
      <c r="AA250" s="12"/>
      <c r="AB250" s="12"/>
      <c r="AC250" s="12"/>
      <c r="AD250" s="12"/>
      <c r="AE250" s="12"/>
      <c r="AF250" s="12"/>
      <c r="AG250" s="12"/>
      <c r="AH250" s="12"/>
      <c r="AI250" s="12"/>
      <c r="AJ250" s="12"/>
      <c r="AK250" s="12"/>
      <c r="AL250" s="12"/>
      <c r="AM250" s="12"/>
    </row>
    <row r="251" spans="2:39" x14ac:dyDescent="0.2">
      <c r="B251" s="12"/>
      <c r="C251" s="12"/>
      <c r="D251" s="12"/>
      <c r="E251" s="12"/>
      <c r="F251" s="12"/>
      <c r="G251" s="12"/>
      <c r="H251" s="12"/>
      <c r="I251" s="12"/>
      <c r="J251" s="12"/>
      <c r="K251" s="12"/>
      <c r="L251" s="12"/>
      <c r="M251" s="12"/>
      <c r="N251" s="12"/>
      <c r="O251" s="12"/>
      <c r="P251" s="12"/>
      <c r="Q251" s="12"/>
      <c r="R251" s="12"/>
      <c r="S251" s="12"/>
      <c r="T251" s="12"/>
      <c r="U251" s="12"/>
      <c r="V251" s="12"/>
      <c r="W251" s="12"/>
      <c r="X251" s="12"/>
      <c r="Y251" s="12"/>
      <c r="Z251" s="12"/>
      <c r="AA251" s="12"/>
      <c r="AB251" s="12"/>
      <c r="AC251" s="12"/>
      <c r="AD251" s="12"/>
      <c r="AE251" s="12"/>
      <c r="AF251" s="12"/>
      <c r="AG251" s="12"/>
      <c r="AH251" s="12"/>
      <c r="AI251" s="12"/>
      <c r="AJ251" s="12"/>
      <c r="AK251" s="12"/>
      <c r="AL251" s="12"/>
      <c r="AM251" s="12"/>
    </row>
    <row r="252" spans="2:39" x14ac:dyDescent="0.2">
      <c r="B252" s="12"/>
      <c r="C252" s="12"/>
      <c r="D252" s="12"/>
      <c r="E252" s="12"/>
      <c r="F252" s="12"/>
      <c r="G252" s="12"/>
      <c r="H252" s="12"/>
      <c r="I252" s="12"/>
      <c r="J252" s="12"/>
      <c r="K252" s="12"/>
      <c r="L252" s="12"/>
      <c r="M252" s="12"/>
      <c r="N252" s="12"/>
      <c r="O252" s="12"/>
      <c r="P252" s="12"/>
      <c r="Q252" s="12"/>
      <c r="R252" s="12"/>
      <c r="S252" s="12"/>
      <c r="T252" s="12"/>
      <c r="U252" s="12"/>
      <c r="V252" s="12"/>
      <c r="W252" s="12"/>
      <c r="X252" s="12"/>
      <c r="Y252" s="12"/>
      <c r="Z252" s="12"/>
      <c r="AA252" s="12"/>
      <c r="AB252" s="12"/>
      <c r="AC252" s="12"/>
      <c r="AD252" s="12"/>
      <c r="AE252" s="12"/>
      <c r="AF252" s="12"/>
      <c r="AG252" s="12"/>
      <c r="AH252" s="12"/>
      <c r="AI252" s="12"/>
      <c r="AJ252" s="12"/>
      <c r="AK252" s="12"/>
      <c r="AL252" s="12"/>
      <c r="AM252" s="12"/>
    </row>
    <row r="253" spans="2:39" x14ac:dyDescent="0.2">
      <c r="B253" s="12"/>
      <c r="C253" s="12"/>
      <c r="D253" s="12"/>
      <c r="E253" s="12"/>
      <c r="F253" s="12"/>
      <c r="G253" s="12"/>
      <c r="H253" s="12"/>
      <c r="I253" s="12"/>
      <c r="J253" s="12"/>
      <c r="K253" s="12"/>
      <c r="L253" s="12"/>
      <c r="M253" s="12"/>
      <c r="N253" s="12"/>
      <c r="O253" s="12"/>
      <c r="P253" s="12"/>
      <c r="Q253" s="12"/>
      <c r="R253" s="12"/>
      <c r="S253" s="12"/>
      <c r="T253" s="12"/>
      <c r="U253" s="12"/>
      <c r="V253" s="12"/>
      <c r="W253" s="12"/>
      <c r="X253" s="12"/>
      <c r="Y253" s="12"/>
      <c r="Z253" s="12"/>
      <c r="AA253" s="12"/>
      <c r="AB253" s="12"/>
      <c r="AC253" s="12"/>
      <c r="AD253" s="12"/>
      <c r="AE253" s="12"/>
      <c r="AF253" s="12"/>
      <c r="AG253" s="12"/>
      <c r="AH253" s="12"/>
      <c r="AI253" s="12"/>
      <c r="AJ253" s="12"/>
      <c r="AK253" s="12"/>
      <c r="AL253" s="12"/>
      <c r="AM253" s="12"/>
    </row>
    <row r="254" spans="2:39" x14ac:dyDescent="0.2">
      <c r="B254" s="12"/>
      <c r="C254" s="12"/>
      <c r="D254" s="12"/>
      <c r="E254" s="12"/>
      <c r="F254" s="12"/>
      <c r="G254" s="12"/>
      <c r="H254" s="12"/>
      <c r="I254" s="12"/>
      <c r="J254" s="12"/>
      <c r="K254" s="12"/>
      <c r="L254" s="12"/>
      <c r="M254" s="12"/>
      <c r="N254" s="12"/>
      <c r="O254" s="12"/>
      <c r="P254" s="12"/>
      <c r="Q254" s="12"/>
      <c r="R254" s="12"/>
      <c r="S254" s="12"/>
      <c r="T254" s="12"/>
      <c r="U254" s="12"/>
      <c r="V254" s="12"/>
      <c r="W254" s="12"/>
      <c r="X254" s="12"/>
      <c r="Y254" s="12"/>
      <c r="Z254" s="12"/>
      <c r="AA254" s="12"/>
      <c r="AB254" s="12"/>
      <c r="AC254" s="12"/>
      <c r="AD254" s="12"/>
      <c r="AE254" s="12"/>
      <c r="AF254" s="12"/>
      <c r="AG254" s="12"/>
      <c r="AH254" s="12"/>
      <c r="AI254" s="12"/>
      <c r="AJ254" s="12"/>
      <c r="AK254" s="12"/>
      <c r="AL254" s="12"/>
      <c r="AM254" s="12"/>
    </row>
    <row r="255" spans="2:39" x14ac:dyDescent="0.2">
      <c r="B255" s="12"/>
      <c r="C255" s="12"/>
      <c r="D255" s="12"/>
      <c r="E255" s="12"/>
      <c r="F255" s="12"/>
      <c r="G255" s="12"/>
      <c r="H255" s="12"/>
      <c r="I255" s="12"/>
      <c r="J255" s="12"/>
      <c r="K255" s="12"/>
      <c r="L255" s="12"/>
      <c r="M255" s="12"/>
      <c r="N255" s="12"/>
      <c r="O255" s="12"/>
      <c r="P255" s="12"/>
      <c r="Q255" s="12"/>
      <c r="R255" s="12"/>
      <c r="S255" s="12"/>
      <c r="T255" s="12"/>
      <c r="U255" s="12"/>
      <c r="V255" s="12"/>
      <c r="W255" s="12"/>
      <c r="X255" s="12"/>
      <c r="Y255" s="12"/>
      <c r="Z255" s="12"/>
      <c r="AA255" s="12"/>
      <c r="AB255" s="12"/>
      <c r="AC255" s="12"/>
      <c r="AD255" s="12"/>
      <c r="AE255" s="12"/>
      <c r="AF255" s="12"/>
      <c r="AG255" s="12"/>
      <c r="AH255" s="12"/>
      <c r="AI255" s="12"/>
      <c r="AJ255" s="12"/>
      <c r="AK255" s="12"/>
      <c r="AL255" s="12"/>
      <c r="AM255" s="12"/>
    </row>
    <row r="256" spans="2:39" x14ac:dyDescent="0.2">
      <c r="B256" s="12"/>
      <c r="C256" s="12"/>
      <c r="D256" s="12"/>
      <c r="E256" s="12"/>
      <c r="F256" s="12"/>
      <c r="G256" s="12"/>
      <c r="H256" s="12"/>
      <c r="I256" s="12"/>
      <c r="J256" s="12"/>
      <c r="K256" s="12"/>
      <c r="L256" s="12"/>
      <c r="M256" s="12"/>
      <c r="N256" s="12"/>
      <c r="O256" s="12"/>
      <c r="P256" s="12"/>
      <c r="Q256" s="12"/>
      <c r="R256" s="12"/>
      <c r="S256" s="12"/>
      <c r="T256" s="12"/>
      <c r="U256" s="12"/>
      <c r="V256" s="12"/>
      <c r="W256" s="12"/>
      <c r="X256" s="12"/>
      <c r="Y256" s="12"/>
      <c r="Z256" s="12"/>
      <c r="AA256" s="12"/>
      <c r="AB256" s="12"/>
      <c r="AC256" s="12"/>
      <c r="AD256" s="12"/>
      <c r="AE256" s="12"/>
      <c r="AF256" s="12"/>
      <c r="AG256" s="12"/>
      <c r="AH256" s="12"/>
      <c r="AI256" s="12"/>
      <c r="AJ256" s="12"/>
      <c r="AK256" s="12"/>
      <c r="AL256" s="12"/>
      <c r="AM256" s="12"/>
    </row>
    <row r="257" spans="2:39" x14ac:dyDescent="0.2">
      <c r="B257" s="12"/>
      <c r="C257" s="12"/>
      <c r="D257" s="12"/>
      <c r="E257" s="12"/>
      <c r="F257" s="12"/>
      <c r="G257" s="12"/>
      <c r="H257" s="12"/>
      <c r="I257" s="12"/>
      <c r="J257" s="12"/>
      <c r="K257" s="12"/>
      <c r="L257" s="12"/>
      <c r="M257" s="12"/>
      <c r="N257" s="12"/>
      <c r="O257" s="12"/>
      <c r="P257" s="12"/>
      <c r="Q257" s="12"/>
      <c r="R257" s="12"/>
      <c r="S257" s="12"/>
      <c r="T257" s="12"/>
      <c r="U257" s="12"/>
      <c r="V257" s="12"/>
      <c r="W257" s="12"/>
      <c r="X257" s="12"/>
      <c r="Y257" s="12"/>
      <c r="Z257" s="12"/>
      <c r="AA257" s="12"/>
      <c r="AB257" s="12"/>
      <c r="AC257" s="12"/>
      <c r="AD257" s="12"/>
      <c r="AE257" s="12"/>
      <c r="AF257" s="12"/>
      <c r="AG257" s="12"/>
      <c r="AH257" s="12"/>
      <c r="AI257" s="12"/>
      <c r="AJ257" s="12"/>
      <c r="AK257" s="12"/>
      <c r="AL257" s="12"/>
      <c r="AM257" s="12"/>
    </row>
    <row r="258" spans="2:39" x14ac:dyDescent="0.2">
      <c r="B258" s="12"/>
      <c r="C258" s="12"/>
      <c r="D258" s="12"/>
      <c r="E258" s="12"/>
      <c r="F258" s="12"/>
      <c r="G258" s="12"/>
      <c r="H258" s="12"/>
      <c r="I258" s="12"/>
      <c r="J258" s="12"/>
      <c r="K258" s="12"/>
      <c r="L258" s="12"/>
      <c r="M258" s="12"/>
      <c r="N258" s="12"/>
      <c r="O258" s="12"/>
      <c r="P258" s="12"/>
      <c r="Q258" s="12"/>
      <c r="R258" s="12"/>
      <c r="S258" s="12"/>
      <c r="T258" s="12"/>
      <c r="U258" s="12"/>
      <c r="V258" s="12"/>
      <c r="W258" s="12"/>
      <c r="X258" s="12"/>
      <c r="Y258" s="12"/>
      <c r="Z258" s="12"/>
      <c r="AA258" s="12"/>
      <c r="AB258" s="12"/>
      <c r="AC258" s="12"/>
      <c r="AD258" s="12"/>
      <c r="AE258" s="12"/>
      <c r="AF258" s="12"/>
      <c r="AG258" s="12"/>
      <c r="AH258" s="12"/>
      <c r="AI258" s="12"/>
      <c r="AJ258" s="12"/>
      <c r="AK258" s="12"/>
      <c r="AL258" s="12"/>
      <c r="AM258" s="12"/>
    </row>
    <row r="259" spans="2:39" x14ac:dyDescent="0.2">
      <c r="B259" s="12"/>
      <c r="C259" s="12"/>
      <c r="D259" s="12"/>
      <c r="E259" s="12"/>
      <c r="F259" s="12"/>
      <c r="G259" s="12"/>
      <c r="H259" s="12"/>
      <c r="I259" s="12"/>
      <c r="J259" s="12"/>
      <c r="K259" s="12"/>
      <c r="L259" s="12"/>
      <c r="M259" s="12"/>
      <c r="N259" s="12"/>
      <c r="O259" s="12"/>
      <c r="P259" s="12"/>
      <c r="Q259" s="12"/>
      <c r="R259" s="12"/>
      <c r="S259" s="12"/>
      <c r="T259" s="12"/>
      <c r="U259" s="12"/>
      <c r="V259" s="12"/>
      <c r="W259" s="12"/>
      <c r="X259" s="12"/>
      <c r="Y259" s="12"/>
      <c r="Z259" s="12"/>
      <c r="AA259" s="12"/>
      <c r="AB259" s="12"/>
      <c r="AC259" s="12"/>
      <c r="AD259" s="12"/>
      <c r="AE259" s="12"/>
      <c r="AF259" s="12"/>
      <c r="AG259" s="12"/>
      <c r="AH259" s="12"/>
      <c r="AI259" s="12"/>
      <c r="AJ259" s="12"/>
      <c r="AK259" s="12"/>
      <c r="AL259" s="12"/>
      <c r="AM259" s="12"/>
    </row>
    <row r="260" spans="2:39" x14ac:dyDescent="0.2">
      <c r="B260" s="12"/>
      <c r="C260" s="12"/>
      <c r="D260" s="12"/>
      <c r="E260" s="12"/>
      <c r="F260" s="12"/>
      <c r="G260" s="12"/>
      <c r="H260" s="12"/>
      <c r="I260" s="12"/>
      <c r="J260" s="12"/>
      <c r="K260" s="12"/>
      <c r="L260" s="12"/>
      <c r="M260" s="12"/>
      <c r="N260" s="12"/>
      <c r="O260" s="12"/>
      <c r="P260" s="12"/>
      <c r="Q260" s="12"/>
      <c r="R260" s="12"/>
      <c r="S260" s="12"/>
      <c r="T260" s="12"/>
      <c r="U260" s="12"/>
      <c r="V260" s="12"/>
      <c r="W260" s="12"/>
      <c r="X260" s="12"/>
      <c r="Y260" s="12"/>
      <c r="Z260" s="12"/>
      <c r="AA260" s="12"/>
      <c r="AB260" s="12"/>
      <c r="AC260" s="12"/>
      <c r="AD260" s="12"/>
      <c r="AE260" s="12"/>
      <c r="AF260" s="12"/>
      <c r="AG260" s="12"/>
      <c r="AH260" s="12"/>
      <c r="AI260" s="12"/>
      <c r="AJ260" s="12"/>
      <c r="AK260" s="12"/>
      <c r="AL260" s="12"/>
      <c r="AM260" s="12"/>
    </row>
    <row r="261" spans="2:39" x14ac:dyDescent="0.2">
      <c r="B261" s="12"/>
      <c r="C261" s="12"/>
      <c r="D261" s="12"/>
      <c r="E261" s="12"/>
      <c r="F261" s="12"/>
      <c r="G261" s="12"/>
      <c r="H261" s="12"/>
      <c r="I261" s="12"/>
      <c r="J261" s="12"/>
      <c r="K261" s="12"/>
      <c r="L261" s="12"/>
      <c r="M261" s="12"/>
      <c r="N261" s="12"/>
      <c r="O261" s="12"/>
      <c r="P261" s="12"/>
      <c r="Q261" s="12"/>
      <c r="R261" s="12"/>
      <c r="S261" s="12"/>
      <c r="T261" s="12"/>
      <c r="U261" s="12"/>
      <c r="V261" s="12"/>
      <c r="W261" s="12"/>
      <c r="X261" s="12"/>
      <c r="Y261" s="12"/>
      <c r="Z261" s="12"/>
      <c r="AA261" s="12"/>
      <c r="AB261" s="12"/>
      <c r="AC261" s="12"/>
      <c r="AD261" s="12"/>
      <c r="AE261" s="12"/>
      <c r="AF261" s="12"/>
      <c r="AG261" s="12"/>
      <c r="AH261" s="12"/>
      <c r="AI261" s="12"/>
      <c r="AJ261" s="12"/>
      <c r="AK261" s="12"/>
      <c r="AL261" s="12"/>
      <c r="AM261" s="12"/>
    </row>
    <row r="262" spans="2:39" x14ac:dyDescent="0.2">
      <c r="B262" s="12"/>
      <c r="C262" s="12"/>
      <c r="D262" s="12"/>
      <c r="E262" s="12"/>
      <c r="F262" s="12"/>
      <c r="G262" s="12"/>
      <c r="H262" s="12"/>
      <c r="I262" s="12"/>
      <c r="J262" s="12"/>
      <c r="K262" s="12"/>
      <c r="L262" s="12"/>
      <c r="M262" s="12"/>
      <c r="N262" s="12"/>
      <c r="O262" s="12"/>
      <c r="P262" s="12"/>
      <c r="Q262" s="12"/>
      <c r="R262" s="12"/>
      <c r="S262" s="12"/>
      <c r="T262" s="12"/>
      <c r="U262" s="12"/>
      <c r="V262" s="12"/>
      <c r="W262" s="12"/>
      <c r="X262" s="12"/>
      <c r="Y262" s="12"/>
      <c r="Z262" s="12"/>
      <c r="AA262" s="12"/>
      <c r="AB262" s="12"/>
      <c r="AC262" s="12"/>
      <c r="AD262" s="12"/>
      <c r="AE262" s="12"/>
      <c r="AF262" s="12"/>
      <c r="AG262" s="12"/>
      <c r="AH262" s="12"/>
      <c r="AI262" s="12"/>
      <c r="AJ262" s="12"/>
      <c r="AK262" s="12"/>
      <c r="AL262" s="12"/>
      <c r="AM262" s="12"/>
    </row>
    <row r="263" spans="2:39" x14ac:dyDescent="0.2">
      <c r="B263" s="12"/>
      <c r="C263" s="12"/>
      <c r="D263" s="12"/>
      <c r="E263" s="12"/>
      <c r="F263" s="12"/>
      <c r="G263" s="12"/>
      <c r="H263" s="12"/>
      <c r="I263" s="12"/>
      <c r="J263" s="12"/>
      <c r="K263" s="12"/>
      <c r="L263" s="12"/>
      <c r="M263" s="12"/>
      <c r="N263" s="12"/>
      <c r="O263" s="12"/>
      <c r="P263" s="12"/>
      <c r="Q263" s="12"/>
      <c r="R263" s="12"/>
      <c r="S263" s="12"/>
      <c r="T263" s="12"/>
      <c r="U263" s="12"/>
      <c r="V263" s="12"/>
      <c r="W263" s="12"/>
      <c r="X263" s="12"/>
      <c r="Y263" s="12"/>
      <c r="Z263" s="12"/>
      <c r="AA263" s="12"/>
      <c r="AB263" s="12"/>
      <c r="AC263" s="12"/>
      <c r="AD263" s="12"/>
      <c r="AE263" s="12"/>
      <c r="AF263" s="12"/>
      <c r="AG263" s="12"/>
      <c r="AH263" s="12"/>
      <c r="AI263" s="12"/>
      <c r="AJ263" s="12"/>
      <c r="AK263" s="12"/>
      <c r="AL263" s="12"/>
      <c r="AM263" s="12"/>
    </row>
    <row r="264" spans="2:39" x14ac:dyDescent="0.2">
      <c r="B264" s="12"/>
      <c r="C264" s="12"/>
      <c r="D264" s="12"/>
      <c r="E264" s="12"/>
      <c r="F264" s="12"/>
      <c r="G264" s="12"/>
      <c r="H264" s="12"/>
      <c r="I264" s="12"/>
      <c r="J264" s="12"/>
      <c r="K264" s="12"/>
      <c r="L264" s="12"/>
      <c r="M264" s="12"/>
      <c r="N264" s="12"/>
      <c r="O264" s="12"/>
      <c r="P264" s="12"/>
      <c r="Q264" s="12"/>
      <c r="R264" s="12"/>
      <c r="S264" s="12"/>
      <c r="T264" s="12"/>
      <c r="U264" s="12"/>
      <c r="V264" s="12"/>
      <c r="W264" s="12"/>
      <c r="X264" s="12"/>
      <c r="Y264" s="12"/>
      <c r="Z264" s="12"/>
      <c r="AA264" s="12"/>
      <c r="AB264" s="12"/>
      <c r="AC264" s="12"/>
      <c r="AD264" s="12"/>
      <c r="AE264" s="12"/>
      <c r="AF264" s="12"/>
      <c r="AG264" s="12"/>
      <c r="AH264" s="12"/>
      <c r="AI264" s="12"/>
      <c r="AJ264" s="12"/>
      <c r="AK264" s="12"/>
      <c r="AL264" s="12"/>
      <c r="AM264" s="12"/>
    </row>
    <row r="265" spans="2:39" x14ac:dyDescent="0.2">
      <c r="B265" s="12"/>
      <c r="C265" s="12"/>
      <c r="D265" s="12"/>
      <c r="E265" s="12"/>
      <c r="F265" s="12"/>
      <c r="G265" s="12"/>
      <c r="H265" s="12"/>
      <c r="I265" s="12"/>
      <c r="J265" s="12"/>
      <c r="K265" s="12"/>
      <c r="L265" s="12"/>
      <c r="M265" s="12"/>
      <c r="N265" s="12"/>
      <c r="O265" s="12"/>
      <c r="P265" s="12"/>
      <c r="Q265" s="12"/>
      <c r="R265" s="12"/>
      <c r="S265" s="12"/>
      <c r="T265" s="12"/>
      <c r="U265" s="12"/>
      <c r="V265" s="12"/>
      <c r="W265" s="12"/>
      <c r="X265" s="12"/>
      <c r="Y265" s="12"/>
      <c r="Z265" s="12"/>
      <c r="AA265" s="12"/>
      <c r="AB265" s="12"/>
      <c r="AC265" s="12"/>
      <c r="AD265" s="12"/>
      <c r="AE265" s="12"/>
      <c r="AF265" s="12"/>
      <c r="AG265" s="12"/>
      <c r="AH265" s="12"/>
      <c r="AI265" s="12"/>
      <c r="AJ265" s="12"/>
      <c r="AK265" s="12"/>
      <c r="AL265" s="12"/>
      <c r="AM265" s="12"/>
    </row>
    <row r="266" spans="2:39" x14ac:dyDescent="0.2">
      <c r="B266" s="12"/>
      <c r="C266" s="12"/>
      <c r="D266" s="12"/>
      <c r="E266" s="12"/>
      <c r="F266" s="12"/>
      <c r="G266" s="12"/>
      <c r="H266" s="12"/>
      <c r="I266" s="12"/>
      <c r="J266" s="12"/>
      <c r="K266" s="12"/>
      <c r="L266" s="12"/>
      <c r="M266" s="12"/>
      <c r="N266" s="12"/>
      <c r="O266" s="12"/>
      <c r="P266" s="12"/>
      <c r="Q266" s="12"/>
      <c r="R266" s="12"/>
      <c r="S266" s="12"/>
      <c r="T266" s="12"/>
      <c r="U266" s="12"/>
      <c r="V266" s="12"/>
      <c r="W266" s="12"/>
      <c r="X266" s="12"/>
      <c r="Y266" s="12"/>
      <c r="Z266" s="12"/>
      <c r="AA266" s="12"/>
      <c r="AB266" s="12"/>
      <c r="AC266" s="12"/>
      <c r="AD266" s="12"/>
      <c r="AE266" s="12"/>
      <c r="AF266" s="12"/>
      <c r="AG266" s="12"/>
      <c r="AH266" s="12"/>
      <c r="AI266" s="12"/>
      <c r="AJ266" s="12"/>
      <c r="AK266" s="12"/>
      <c r="AL266" s="12"/>
      <c r="AM266" s="12"/>
    </row>
    <row r="267" spans="2:39" x14ac:dyDescent="0.2">
      <c r="B267" s="12"/>
      <c r="C267" s="12"/>
      <c r="D267" s="12"/>
      <c r="E267" s="12"/>
      <c r="F267" s="12"/>
      <c r="G267" s="12"/>
      <c r="H267" s="12"/>
      <c r="I267" s="12"/>
      <c r="J267" s="12"/>
      <c r="K267" s="12"/>
      <c r="L267" s="12"/>
      <c r="M267" s="12"/>
      <c r="N267" s="12"/>
      <c r="O267" s="12"/>
      <c r="P267" s="12"/>
      <c r="Q267" s="12"/>
      <c r="R267" s="12"/>
      <c r="S267" s="12"/>
      <c r="T267" s="12"/>
      <c r="U267" s="12"/>
      <c r="V267" s="12"/>
      <c r="W267" s="12"/>
      <c r="X267" s="12"/>
      <c r="Y267" s="12"/>
      <c r="Z267" s="12"/>
      <c r="AA267" s="12"/>
      <c r="AB267" s="12"/>
      <c r="AC267" s="12"/>
      <c r="AD267" s="12"/>
      <c r="AE267" s="12"/>
      <c r="AF267" s="12"/>
      <c r="AG267" s="12"/>
      <c r="AH267" s="12"/>
      <c r="AI267" s="12"/>
      <c r="AJ267" s="12"/>
      <c r="AK267" s="12"/>
      <c r="AL267" s="12"/>
      <c r="AM267" s="12"/>
    </row>
    <row r="268" spans="2:39" x14ac:dyDescent="0.2">
      <c r="B268" s="12"/>
      <c r="C268" s="12"/>
      <c r="D268" s="12"/>
      <c r="E268" s="12"/>
      <c r="F268" s="12"/>
      <c r="G268" s="12"/>
      <c r="H268" s="12"/>
      <c r="I268" s="12"/>
      <c r="J268" s="12"/>
      <c r="K268" s="12"/>
      <c r="L268" s="12"/>
      <c r="M268" s="12"/>
      <c r="N268" s="12"/>
      <c r="O268" s="12"/>
      <c r="P268" s="12"/>
      <c r="Q268" s="12"/>
      <c r="R268" s="12"/>
      <c r="S268" s="12"/>
      <c r="T268" s="12"/>
      <c r="U268" s="12"/>
      <c r="V268" s="12"/>
      <c r="W268" s="12"/>
      <c r="X268" s="12"/>
      <c r="Y268" s="12"/>
      <c r="Z268" s="12"/>
      <c r="AA268" s="12"/>
      <c r="AB268" s="12"/>
      <c r="AC268" s="12"/>
      <c r="AD268" s="12"/>
      <c r="AE268" s="12"/>
      <c r="AF268" s="12"/>
      <c r="AG268" s="12"/>
      <c r="AH268" s="12"/>
      <c r="AI268" s="12"/>
      <c r="AJ268" s="12"/>
      <c r="AK268" s="12"/>
      <c r="AL268" s="12"/>
      <c r="AM268" s="12"/>
    </row>
    <row r="269" spans="2:39" x14ac:dyDescent="0.2">
      <c r="B269" s="12"/>
      <c r="C269" s="12"/>
      <c r="D269" s="12"/>
      <c r="E269" s="12"/>
      <c r="F269" s="12"/>
      <c r="G269" s="12"/>
      <c r="H269" s="12"/>
      <c r="I269" s="12"/>
      <c r="J269" s="12"/>
      <c r="K269" s="12"/>
      <c r="L269" s="12"/>
      <c r="M269" s="12"/>
      <c r="N269" s="12"/>
      <c r="O269" s="12"/>
      <c r="P269" s="12"/>
      <c r="Q269" s="12"/>
      <c r="R269" s="12"/>
      <c r="S269" s="12"/>
      <c r="T269" s="12"/>
      <c r="U269" s="12"/>
      <c r="V269" s="12"/>
      <c r="W269" s="12"/>
      <c r="X269" s="12"/>
      <c r="Y269" s="12"/>
      <c r="Z269" s="12"/>
      <c r="AA269" s="12"/>
      <c r="AB269" s="12"/>
      <c r="AC269" s="12"/>
      <c r="AD269" s="12"/>
      <c r="AE269" s="12"/>
      <c r="AF269" s="12"/>
      <c r="AG269" s="12"/>
      <c r="AH269" s="12"/>
      <c r="AI269" s="12"/>
      <c r="AJ269" s="12"/>
      <c r="AK269" s="12"/>
      <c r="AL269" s="12"/>
      <c r="AM269" s="12"/>
    </row>
    <row r="270" spans="2:39" x14ac:dyDescent="0.2">
      <c r="B270" s="12"/>
      <c r="C270" s="12"/>
      <c r="D270" s="12"/>
      <c r="E270" s="12"/>
      <c r="F270" s="12"/>
      <c r="G270" s="12"/>
      <c r="H270" s="12"/>
      <c r="I270" s="12"/>
      <c r="J270" s="12"/>
      <c r="K270" s="12"/>
      <c r="L270" s="12"/>
      <c r="M270" s="12"/>
      <c r="N270" s="12"/>
      <c r="O270" s="12"/>
      <c r="P270" s="12"/>
      <c r="Q270" s="12"/>
      <c r="R270" s="12"/>
      <c r="S270" s="12"/>
      <c r="T270" s="12"/>
      <c r="U270" s="12"/>
      <c r="V270" s="12"/>
      <c r="W270" s="12"/>
      <c r="X270" s="12"/>
      <c r="Y270" s="12"/>
      <c r="Z270" s="12"/>
      <c r="AA270" s="12"/>
      <c r="AB270" s="12"/>
      <c r="AC270" s="12"/>
      <c r="AD270" s="12"/>
      <c r="AE270" s="12"/>
      <c r="AF270" s="12"/>
      <c r="AG270" s="12"/>
      <c r="AH270" s="12"/>
      <c r="AI270" s="12"/>
      <c r="AJ270" s="12"/>
      <c r="AK270" s="12"/>
      <c r="AL270" s="12"/>
      <c r="AM270" s="12"/>
    </row>
    <row r="271" spans="2:39" x14ac:dyDescent="0.2">
      <c r="B271" s="12"/>
      <c r="C271" s="12"/>
      <c r="D271" s="12"/>
      <c r="E271" s="12"/>
      <c r="F271" s="12"/>
      <c r="G271" s="12"/>
      <c r="H271" s="12"/>
      <c r="I271" s="12"/>
      <c r="J271" s="12"/>
      <c r="K271" s="12"/>
      <c r="L271" s="12"/>
      <c r="M271" s="12"/>
      <c r="N271" s="12"/>
      <c r="O271" s="12"/>
      <c r="P271" s="12"/>
      <c r="Q271" s="12"/>
      <c r="R271" s="12"/>
      <c r="S271" s="12"/>
      <c r="T271" s="12"/>
      <c r="U271" s="12"/>
      <c r="V271" s="12"/>
      <c r="W271" s="12"/>
      <c r="X271" s="12"/>
      <c r="Y271" s="12"/>
      <c r="Z271" s="12"/>
      <c r="AA271" s="12"/>
      <c r="AB271" s="12"/>
      <c r="AC271" s="12"/>
      <c r="AD271" s="12"/>
      <c r="AE271" s="12"/>
      <c r="AF271" s="12"/>
      <c r="AG271" s="12"/>
      <c r="AH271" s="12"/>
      <c r="AI271" s="12"/>
      <c r="AJ271" s="12"/>
      <c r="AK271" s="12"/>
      <c r="AL271" s="12"/>
      <c r="AM271" s="12"/>
    </row>
    <row r="272" spans="2:39" x14ac:dyDescent="0.2">
      <c r="B272" s="12"/>
      <c r="C272" s="12"/>
      <c r="D272" s="12"/>
      <c r="E272" s="12"/>
      <c r="F272" s="12"/>
      <c r="G272" s="12"/>
      <c r="H272" s="12"/>
      <c r="I272" s="12"/>
      <c r="J272" s="12"/>
      <c r="K272" s="12"/>
      <c r="L272" s="12"/>
      <c r="M272" s="12"/>
      <c r="N272" s="12"/>
      <c r="O272" s="12"/>
      <c r="P272" s="12"/>
      <c r="Q272" s="12"/>
      <c r="R272" s="12"/>
      <c r="S272" s="12"/>
      <c r="T272" s="12"/>
      <c r="U272" s="12"/>
      <c r="V272" s="12"/>
      <c r="W272" s="12"/>
      <c r="X272" s="12"/>
      <c r="Y272" s="12"/>
      <c r="Z272" s="12"/>
      <c r="AA272" s="12"/>
      <c r="AB272" s="12"/>
      <c r="AC272" s="12"/>
      <c r="AD272" s="12"/>
      <c r="AE272" s="12"/>
      <c r="AF272" s="12"/>
      <c r="AG272" s="12"/>
      <c r="AH272" s="12"/>
      <c r="AI272" s="12"/>
      <c r="AJ272" s="12"/>
      <c r="AK272" s="12"/>
      <c r="AL272" s="12"/>
      <c r="AM272" s="12"/>
    </row>
    <row r="273" spans="2:39" x14ac:dyDescent="0.2">
      <c r="B273" s="12"/>
      <c r="C273" s="12"/>
      <c r="D273" s="12"/>
      <c r="E273" s="12"/>
      <c r="F273" s="12"/>
      <c r="G273" s="12"/>
      <c r="H273" s="12"/>
      <c r="I273" s="12"/>
      <c r="J273" s="12"/>
      <c r="K273" s="12"/>
      <c r="L273" s="12"/>
      <c r="M273" s="12"/>
      <c r="N273" s="12"/>
      <c r="O273" s="12"/>
      <c r="P273" s="12"/>
      <c r="Q273" s="12"/>
      <c r="R273" s="12"/>
      <c r="S273" s="12"/>
      <c r="T273" s="12"/>
      <c r="U273" s="12"/>
      <c r="V273" s="12"/>
      <c r="W273" s="12"/>
      <c r="X273" s="12"/>
      <c r="Y273" s="12"/>
      <c r="Z273" s="12"/>
      <c r="AA273" s="12"/>
      <c r="AB273" s="12"/>
      <c r="AC273" s="12"/>
      <c r="AD273" s="12"/>
      <c r="AE273" s="12"/>
      <c r="AF273" s="12"/>
      <c r="AG273" s="12"/>
      <c r="AH273" s="12"/>
      <c r="AI273" s="12"/>
      <c r="AJ273" s="12"/>
      <c r="AK273" s="12"/>
      <c r="AL273" s="12"/>
      <c r="AM273" s="12"/>
    </row>
    <row r="274" spans="2:39" x14ac:dyDescent="0.2">
      <c r="B274" s="12"/>
      <c r="C274" s="12"/>
      <c r="D274" s="12"/>
      <c r="E274" s="12"/>
      <c r="F274" s="12"/>
      <c r="G274" s="12"/>
      <c r="H274" s="12"/>
      <c r="I274" s="12"/>
      <c r="J274" s="12"/>
      <c r="K274" s="12"/>
      <c r="L274" s="12"/>
      <c r="M274" s="12"/>
      <c r="N274" s="12"/>
      <c r="O274" s="12"/>
      <c r="P274" s="12"/>
      <c r="Q274" s="12"/>
      <c r="R274" s="12"/>
      <c r="S274" s="12"/>
      <c r="T274" s="12"/>
      <c r="U274" s="12"/>
      <c r="V274" s="12"/>
      <c r="W274" s="12"/>
      <c r="X274" s="12"/>
      <c r="Y274" s="12"/>
      <c r="Z274" s="12"/>
      <c r="AA274" s="12"/>
      <c r="AB274" s="12"/>
      <c r="AC274" s="12"/>
      <c r="AD274" s="12"/>
      <c r="AE274" s="12"/>
      <c r="AF274" s="12"/>
      <c r="AG274" s="12"/>
      <c r="AH274" s="12"/>
      <c r="AI274" s="12"/>
      <c r="AJ274" s="12"/>
      <c r="AK274" s="12"/>
      <c r="AL274" s="12"/>
      <c r="AM274" s="12"/>
    </row>
    <row r="275" spans="2:39" x14ac:dyDescent="0.2">
      <c r="B275" s="12"/>
      <c r="C275" s="12"/>
      <c r="D275" s="12"/>
      <c r="E275" s="12"/>
      <c r="F275" s="12"/>
      <c r="G275" s="12"/>
      <c r="H275" s="12"/>
      <c r="I275" s="12"/>
      <c r="J275" s="12"/>
      <c r="K275" s="12"/>
      <c r="L275" s="12"/>
      <c r="M275" s="12"/>
      <c r="N275" s="12"/>
      <c r="O275" s="12"/>
      <c r="P275" s="12"/>
      <c r="Q275" s="12"/>
      <c r="R275" s="12"/>
      <c r="S275" s="12"/>
      <c r="T275" s="12"/>
      <c r="U275" s="12"/>
      <c r="V275" s="12"/>
      <c r="W275" s="12"/>
      <c r="X275" s="12"/>
      <c r="Y275" s="12"/>
      <c r="Z275" s="12"/>
      <c r="AA275" s="12"/>
      <c r="AB275" s="12"/>
      <c r="AC275" s="12"/>
      <c r="AD275" s="12"/>
      <c r="AE275" s="12"/>
      <c r="AF275" s="12"/>
      <c r="AG275" s="12"/>
      <c r="AH275" s="12"/>
      <c r="AI275" s="12"/>
      <c r="AJ275" s="12"/>
      <c r="AK275" s="12"/>
      <c r="AL275" s="12"/>
      <c r="AM275" s="12"/>
    </row>
    <row r="276" spans="2:39" x14ac:dyDescent="0.2">
      <c r="B276" s="12"/>
      <c r="C276" s="12"/>
      <c r="D276" s="12"/>
      <c r="E276" s="12"/>
      <c r="F276" s="12"/>
      <c r="G276" s="12"/>
      <c r="H276" s="12"/>
      <c r="I276" s="12"/>
      <c r="J276" s="12"/>
      <c r="K276" s="12"/>
      <c r="L276" s="12"/>
      <c r="M276" s="12"/>
      <c r="N276" s="12"/>
      <c r="O276" s="12"/>
      <c r="P276" s="12"/>
      <c r="Q276" s="12"/>
      <c r="R276" s="12"/>
      <c r="S276" s="12"/>
      <c r="T276" s="12"/>
      <c r="U276" s="12"/>
      <c r="V276" s="12"/>
      <c r="W276" s="12"/>
      <c r="X276" s="12"/>
      <c r="Y276" s="12"/>
      <c r="Z276" s="12"/>
      <c r="AA276" s="12"/>
      <c r="AB276" s="12"/>
      <c r="AC276" s="12"/>
      <c r="AD276" s="12"/>
      <c r="AE276" s="12"/>
      <c r="AF276" s="12"/>
      <c r="AG276" s="12"/>
      <c r="AH276" s="12"/>
      <c r="AI276" s="12"/>
      <c r="AJ276" s="12"/>
      <c r="AK276" s="12"/>
      <c r="AL276" s="12"/>
      <c r="AM276" s="12"/>
    </row>
    <row r="277" spans="2:39" x14ac:dyDescent="0.2">
      <c r="B277" s="12"/>
      <c r="C277" s="12"/>
      <c r="D277" s="12"/>
      <c r="E277" s="12"/>
      <c r="F277" s="12"/>
      <c r="G277" s="12"/>
      <c r="H277" s="12"/>
      <c r="I277" s="12"/>
      <c r="J277" s="12"/>
      <c r="K277" s="12"/>
      <c r="L277" s="12"/>
      <c r="M277" s="12"/>
      <c r="N277" s="12"/>
      <c r="O277" s="12"/>
      <c r="P277" s="12"/>
      <c r="Q277" s="12"/>
      <c r="R277" s="12"/>
      <c r="S277" s="12"/>
      <c r="T277" s="12"/>
      <c r="U277" s="12"/>
      <c r="V277" s="12"/>
      <c r="W277" s="12"/>
      <c r="X277" s="12"/>
      <c r="Y277" s="12"/>
      <c r="Z277" s="12"/>
      <c r="AA277" s="12"/>
      <c r="AB277" s="12"/>
      <c r="AC277" s="12"/>
      <c r="AD277" s="12"/>
      <c r="AE277" s="12"/>
      <c r="AF277" s="12"/>
      <c r="AG277" s="12"/>
      <c r="AH277" s="12"/>
      <c r="AI277" s="12"/>
      <c r="AJ277" s="12"/>
      <c r="AK277" s="12"/>
      <c r="AL277" s="12"/>
      <c r="AM277" s="12"/>
    </row>
    <row r="278" spans="2:39" x14ac:dyDescent="0.2">
      <c r="B278" s="12"/>
      <c r="C278" s="12"/>
      <c r="D278" s="12"/>
      <c r="E278" s="12"/>
      <c r="F278" s="12"/>
      <c r="G278" s="12"/>
      <c r="H278" s="12"/>
      <c r="I278" s="12"/>
      <c r="J278" s="12"/>
      <c r="K278" s="12"/>
      <c r="L278" s="12"/>
      <c r="M278" s="12"/>
      <c r="N278" s="12"/>
      <c r="O278" s="12"/>
      <c r="P278" s="12"/>
      <c r="Q278" s="12"/>
      <c r="R278" s="12"/>
      <c r="S278" s="12"/>
      <c r="T278" s="12"/>
      <c r="U278" s="12"/>
      <c r="V278" s="12"/>
      <c r="W278" s="12"/>
      <c r="X278" s="12"/>
      <c r="Y278" s="12"/>
      <c r="Z278" s="12"/>
      <c r="AA278" s="12"/>
      <c r="AB278" s="12"/>
      <c r="AC278" s="12"/>
      <c r="AD278" s="12"/>
      <c r="AE278" s="12"/>
      <c r="AF278" s="12"/>
      <c r="AG278" s="12"/>
      <c r="AH278" s="12"/>
      <c r="AI278" s="12"/>
      <c r="AJ278" s="12"/>
      <c r="AK278" s="12"/>
      <c r="AL278" s="12"/>
      <c r="AM278" s="12"/>
    </row>
    <row r="279" spans="2:39" x14ac:dyDescent="0.2">
      <c r="B279" s="12"/>
      <c r="C279" s="12"/>
      <c r="D279" s="12"/>
      <c r="E279" s="12"/>
      <c r="F279" s="12"/>
      <c r="G279" s="12"/>
      <c r="H279" s="12"/>
      <c r="I279" s="12"/>
      <c r="J279" s="12"/>
      <c r="K279" s="12"/>
      <c r="L279" s="12"/>
      <c r="M279" s="12"/>
      <c r="N279" s="12"/>
      <c r="O279" s="12"/>
      <c r="P279" s="12"/>
      <c r="Q279" s="12"/>
      <c r="R279" s="12"/>
      <c r="S279" s="12"/>
      <c r="T279" s="12"/>
      <c r="U279" s="12"/>
      <c r="V279" s="12"/>
      <c r="W279" s="12"/>
      <c r="X279" s="12"/>
      <c r="Y279" s="12"/>
      <c r="Z279" s="12"/>
      <c r="AA279" s="12"/>
      <c r="AB279" s="12"/>
      <c r="AC279" s="12"/>
      <c r="AD279" s="12"/>
      <c r="AE279" s="12"/>
      <c r="AF279" s="12"/>
      <c r="AG279" s="12"/>
      <c r="AH279" s="12"/>
      <c r="AI279" s="12"/>
      <c r="AJ279" s="12"/>
      <c r="AK279" s="12"/>
      <c r="AL279" s="12"/>
      <c r="AM279" s="12"/>
    </row>
    <row r="280" spans="2:39" x14ac:dyDescent="0.2">
      <c r="B280" s="12"/>
      <c r="C280" s="12"/>
      <c r="D280" s="12"/>
      <c r="E280" s="12"/>
      <c r="F280" s="12"/>
      <c r="G280" s="12"/>
      <c r="H280" s="12"/>
      <c r="I280" s="12"/>
      <c r="J280" s="12"/>
      <c r="K280" s="12"/>
      <c r="L280" s="12"/>
      <c r="M280" s="12"/>
      <c r="N280" s="12"/>
      <c r="O280" s="12"/>
      <c r="P280" s="12"/>
      <c r="Q280" s="12"/>
      <c r="R280" s="12"/>
      <c r="S280" s="12"/>
      <c r="T280" s="12"/>
      <c r="U280" s="12"/>
      <c r="V280" s="12"/>
      <c r="W280" s="12"/>
      <c r="X280" s="12"/>
      <c r="Y280" s="12"/>
      <c r="Z280" s="12"/>
      <c r="AA280" s="12"/>
      <c r="AB280" s="12"/>
      <c r="AC280" s="12"/>
      <c r="AD280" s="12"/>
      <c r="AE280" s="12"/>
      <c r="AF280" s="12"/>
      <c r="AG280" s="12"/>
      <c r="AH280" s="12"/>
      <c r="AI280" s="12"/>
      <c r="AJ280" s="12"/>
      <c r="AK280" s="12"/>
      <c r="AL280" s="12"/>
      <c r="AM280" s="12"/>
    </row>
    <row r="281" spans="2:39" x14ac:dyDescent="0.2">
      <c r="B281" s="12"/>
      <c r="C281" s="12"/>
      <c r="D281" s="12"/>
      <c r="E281" s="12"/>
      <c r="F281" s="12"/>
      <c r="G281" s="12"/>
      <c r="H281" s="12"/>
      <c r="I281" s="12"/>
      <c r="J281" s="12"/>
      <c r="K281" s="12"/>
      <c r="L281" s="12"/>
      <c r="M281" s="12"/>
      <c r="N281" s="12"/>
      <c r="O281" s="12"/>
      <c r="P281" s="12"/>
      <c r="Q281" s="12"/>
      <c r="R281" s="12"/>
      <c r="S281" s="12"/>
      <c r="T281" s="12"/>
      <c r="U281" s="12"/>
      <c r="V281" s="12"/>
      <c r="W281" s="12"/>
      <c r="X281" s="12"/>
      <c r="Y281" s="12"/>
      <c r="Z281" s="12"/>
      <c r="AA281" s="12"/>
      <c r="AB281" s="12"/>
      <c r="AC281" s="12"/>
      <c r="AD281" s="12"/>
      <c r="AE281" s="12"/>
      <c r="AF281" s="12"/>
      <c r="AG281" s="12"/>
      <c r="AH281" s="12"/>
      <c r="AI281" s="12"/>
      <c r="AJ281" s="12"/>
      <c r="AK281" s="12"/>
      <c r="AL281" s="12"/>
      <c r="AM281" s="12"/>
    </row>
    <row r="282" spans="2:39" x14ac:dyDescent="0.2">
      <c r="B282" s="12"/>
      <c r="C282" s="12"/>
      <c r="D282" s="12"/>
      <c r="E282" s="12"/>
      <c r="F282" s="12"/>
      <c r="G282" s="12"/>
      <c r="H282" s="12"/>
      <c r="I282" s="12"/>
      <c r="J282" s="12"/>
      <c r="K282" s="12"/>
      <c r="L282" s="12"/>
      <c r="M282" s="12"/>
      <c r="N282" s="12"/>
      <c r="O282" s="12"/>
      <c r="P282" s="12"/>
      <c r="Q282" s="12"/>
      <c r="R282" s="12"/>
      <c r="S282" s="12"/>
      <c r="T282" s="12"/>
      <c r="U282" s="12"/>
      <c r="V282" s="12"/>
      <c r="W282" s="12"/>
      <c r="X282" s="12"/>
      <c r="Y282" s="12"/>
      <c r="Z282" s="12"/>
      <c r="AA282" s="12"/>
      <c r="AB282" s="12"/>
      <c r="AC282" s="12"/>
      <c r="AD282" s="12"/>
      <c r="AE282" s="12"/>
      <c r="AF282" s="12"/>
      <c r="AG282" s="12"/>
      <c r="AH282" s="12"/>
      <c r="AI282" s="12"/>
      <c r="AJ282" s="12"/>
      <c r="AK282" s="12"/>
      <c r="AL282" s="12"/>
      <c r="AM282" s="12"/>
    </row>
    <row r="283" spans="2:39" x14ac:dyDescent="0.2">
      <c r="B283" s="12"/>
      <c r="C283" s="12"/>
      <c r="D283" s="12"/>
      <c r="E283" s="12"/>
      <c r="F283" s="12"/>
      <c r="G283" s="12"/>
      <c r="H283" s="12"/>
      <c r="I283" s="12"/>
      <c r="J283" s="12"/>
      <c r="K283" s="12"/>
      <c r="L283" s="12"/>
      <c r="M283" s="12"/>
      <c r="N283" s="12"/>
      <c r="O283" s="12"/>
      <c r="P283" s="12"/>
      <c r="Q283" s="12"/>
      <c r="R283" s="12"/>
      <c r="S283" s="12"/>
      <c r="T283" s="12"/>
      <c r="U283" s="12"/>
      <c r="V283" s="12"/>
      <c r="W283" s="12"/>
      <c r="X283" s="12"/>
      <c r="Y283" s="12"/>
      <c r="Z283" s="12"/>
      <c r="AA283" s="12"/>
      <c r="AB283" s="12"/>
      <c r="AC283" s="12"/>
      <c r="AD283" s="12"/>
      <c r="AE283" s="12"/>
      <c r="AF283" s="12"/>
      <c r="AG283" s="12"/>
      <c r="AH283" s="12"/>
      <c r="AI283" s="12"/>
      <c r="AJ283" s="12"/>
      <c r="AK283" s="12"/>
      <c r="AL283" s="12"/>
      <c r="AM283" s="12"/>
    </row>
    <row r="284" spans="2:39" x14ac:dyDescent="0.2">
      <c r="B284" s="12"/>
      <c r="C284" s="12"/>
      <c r="D284" s="12"/>
      <c r="E284" s="12"/>
      <c r="F284" s="12"/>
      <c r="G284" s="12"/>
      <c r="H284" s="12"/>
      <c r="I284" s="12"/>
      <c r="J284" s="12"/>
      <c r="K284" s="12"/>
      <c r="L284" s="12"/>
      <c r="M284" s="12"/>
      <c r="N284" s="12"/>
      <c r="O284" s="12"/>
      <c r="P284" s="12"/>
      <c r="Q284" s="12"/>
      <c r="R284" s="12"/>
      <c r="S284" s="12"/>
      <c r="T284" s="12"/>
      <c r="U284" s="12"/>
      <c r="V284" s="12"/>
      <c r="W284" s="12"/>
      <c r="X284" s="12"/>
      <c r="Y284" s="12"/>
      <c r="Z284" s="12"/>
      <c r="AA284" s="12"/>
      <c r="AB284" s="12"/>
      <c r="AC284" s="12"/>
      <c r="AD284" s="12"/>
      <c r="AE284" s="12"/>
      <c r="AF284" s="12"/>
      <c r="AG284" s="12"/>
      <c r="AH284" s="12"/>
      <c r="AI284" s="12"/>
      <c r="AJ284" s="12"/>
      <c r="AK284" s="12"/>
      <c r="AL284" s="12"/>
      <c r="AM284" s="12"/>
    </row>
    <row r="285" spans="2:39" x14ac:dyDescent="0.2">
      <c r="B285" s="12"/>
      <c r="C285" s="12"/>
      <c r="D285" s="12"/>
      <c r="E285" s="12"/>
      <c r="F285" s="12"/>
      <c r="G285" s="12"/>
      <c r="H285" s="12"/>
      <c r="I285" s="12"/>
      <c r="J285" s="12"/>
      <c r="K285" s="12"/>
      <c r="L285" s="12"/>
      <c r="M285" s="12"/>
      <c r="N285" s="12"/>
      <c r="O285" s="12"/>
      <c r="P285" s="12"/>
      <c r="Q285" s="12"/>
      <c r="R285" s="12"/>
      <c r="S285" s="12"/>
      <c r="T285" s="12"/>
      <c r="U285" s="12"/>
      <c r="V285" s="12"/>
      <c r="W285" s="12"/>
      <c r="X285" s="12"/>
      <c r="Y285" s="12"/>
      <c r="Z285" s="12"/>
      <c r="AA285" s="12"/>
      <c r="AB285" s="12"/>
      <c r="AC285" s="12"/>
      <c r="AD285" s="12"/>
      <c r="AE285" s="12"/>
      <c r="AF285" s="12"/>
      <c r="AG285" s="12"/>
      <c r="AH285" s="12"/>
      <c r="AI285" s="12"/>
      <c r="AJ285" s="12"/>
      <c r="AK285" s="12"/>
      <c r="AL285" s="12"/>
      <c r="AM285" s="12"/>
    </row>
    <row r="286" spans="2:39" x14ac:dyDescent="0.2">
      <c r="B286" s="12"/>
      <c r="C286" s="12"/>
      <c r="D286" s="12"/>
      <c r="E286" s="12"/>
      <c r="F286" s="12"/>
      <c r="G286" s="12"/>
      <c r="H286" s="12"/>
      <c r="I286" s="12"/>
      <c r="J286" s="12"/>
      <c r="K286" s="12"/>
      <c r="L286" s="12"/>
      <c r="M286" s="12"/>
      <c r="N286" s="12"/>
      <c r="O286" s="12"/>
      <c r="P286" s="12"/>
      <c r="Q286" s="12"/>
      <c r="R286" s="12"/>
      <c r="S286" s="12"/>
      <c r="T286" s="12"/>
      <c r="U286" s="12"/>
      <c r="V286" s="12"/>
      <c r="W286" s="12"/>
      <c r="X286" s="12"/>
      <c r="Y286" s="12"/>
      <c r="Z286" s="12"/>
      <c r="AA286" s="12"/>
      <c r="AB286" s="12"/>
      <c r="AC286" s="12"/>
      <c r="AD286" s="12"/>
      <c r="AE286" s="12"/>
      <c r="AF286" s="12"/>
      <c r="AG286" s="12"/>
      <c r="AH286" s="12"/>
      <c r="AI286" s="12"/>
      <c r="AJ286" s="12"/>
      <c r="AK286" s="12"/>
      <c r="AL286" s="12"/>
      <c r="AM286" s="12"/>
    </row>
    <row r="287" spans="2:39" x14ac:dyDescent="0.2">
      <c r="B287" s="12"/>
      <c r="C287" s="12"/>
      <c r="D287" s="12"/>
      <c r="E287" s="12"/>
      <c r="F287" s="12"/>
      <c r="G287" s="12"/>
      <c r="H287" s="12"/>
      <c r="I287" s="12"/>
      <c r="J287" s="12"/>
      <c r="K287" s="12"/>
      <c r="L287" s="12"/>
      <c r="M287" s="12"/>
      <c r="N287" s="12"/>
      <c r="O287" s="12"/>
      <c r="P287" s="12"/>
      <c r="Q287" s="12"/>
      <c r="R287" s="12"/>
      <c r="S287" s="12"/>
      <c r="T287" s="12"/>
      <c r="U287" s="12"/>
      <c r="V287" s="12"/>
      <c r="W287" s="12"/>
      <c r="X287" s="12"/>
      <c r="Y287" s="12"/>
      <c r="Z287" s="12"/>
      <c r="AA287" s="12"/>
      <c r="AB287" s="12"/>
      <c r="AC287" s="12"/>
      <c r="AD287" s="12"/>
      <c r="AE287" s="12"/>
      <c r="AF287" s="12"/>
      <c r="AG287" s="12"/>
      <c r="AH287" s="12"/>
      <c r="AI287" s="12"/>
      <c r="AJ287" s="12"/>
      <c r="AK287" s="12"/>
      <c r="AL287" s="12"/>
      <c r="AM287" s="12"/>
    </row>
    <row r="288" spans="2:39" x14ac:dyDescent="0.2">
      <c r="B288" s="12"/>
      <c r="C288" s="12"/>
      <c r="D288" s="12"/>
      <c r="E288" s="12"/>
      <c r="F288" s="12"/>
      <c r="G288" s="12"/>
      <c r="H288" s="12"/>
      <c r="I288" s="12"/>
      <c r="J288" s="12"/>
      <c r="K288" s="12"/>
      <c r="L288" s="12"/>
      <c r="M288" s="12"/>
      <c r="N288" s="12"/>
      <c r="O288" s="12"/>
      <c r="P288" s="12"/>
      <c r="Q288" s="12"/>
      <c r="R288" s="12"/>
      <c r="S288" s="12"/>
      <c r="T288" s="12"/>
      <c r="U288" s="12"/>
      <c r="V288" s="12"/>
      <c r="W288" s="12"/>
      <c r="X288" s="12"/>
      <c r="Y288" s="12"/>
      <c r="Z288" s="12"/>
      <c r="AA288" s="12"/>
      <c r="AB288" s="12"/>
      <c r="AC288" s="12"/>
      <c r="AD288" s="12"/>
      <c r="AE288" s="12"/>
      <c r="AF288" s="12"/>
      <c r="AG288" s="12"/>
      <c r="AH288" s="12"/>
      <c r="AI288" s="12"/>
      <c r="AJ288" s="12"/>
      <c r="AK288" s="12"/>
      <c r="AL288" s="12"/>
      <c r="AM288" s="12"/>
    </row>
    <row r="289" spans="2:39" x14ac:dyDescent="0.2">
      <c r="B289" s="12"/>
      <c r="C289" s="12"/>
      <c r="D289" s="12"/>
      <c r="E289" s="12"/>
      <c r="F289" s="12"/>
      <c r="G289" s="12"/>
      <c r="H289" s="12"/>
      <c r="I289" s="12"/>
      <c r="J289" s="12"/>
      <c r="K289" s="12"/>
      <c r="L289" s="12"/>
      <c r="M289" s="12"/>
      <c r="N289" s="12"/>
      <c r="O289" s="12"/>
      <c r="P289" s="12"/>
      <c r="Q289" s="12"/>
      <c r="R289" s="12"/>
      <c r="S289" s="12"/>
      <c r="T289" s="12"/>
      <c r="U289" s="12"/>
      <c r="V289" s="12"/>
      <c r="W289" s="12"/>
      <c r="X289" s="12"/>
      <c r="Y289" s="12"/>
      <c r="Z289" s="12"/>
      <c r="AA289" s="12"/>
      <c r="AB289" s="12"/>
      <c r="AC289" s="12"/>
      <c r="AD289" s="12"/>
      <c r="AE289" s="12"/>
      <c r="AF289" s="12"/>
      <c r="AG289" s="12"/>
      <c r="AH289" s="12"/>
      <c r="AI289" s="12"/>
      <c r="AJ289" s="12"/>
      <c r="AK289" s="12"/>
      <c r="AL289" s="12"/>
      <c r="AM289" s="12"/>
    </row>
    <row r="290" spans="2:39" x14ac:dyDescent="0.2">
      <c r="B290" s="12"/>
      <c r="C290" s="12"/>
      <c r="D290" s="12"/>
      <c r="E290" s="12"/>
      <c r="F290" s="12"/>
      <c r="G290" s="12"/>
      <c r="H290" s="12"/>
      <c r="I290" s="12"/>
      <c r="J290" s="12"/>
      <c r="K290" s="12"/>
      <c r="L290" s="12"/>
      <c r="M290" s="12"/>
      <c r="N290" s="12"/>
      <c r="O290" s="12"/>
      <c r="P290" s="12"/>
      <c r="Q290" s="12"/>
      <c r="R290" s="12"/>
      <c r="S290" s="12"/>
      <c r="T290" s="12"/>
      <c r="U290" s="12"/>
      <c r="V290" s="12"/>
      <c r="W290" s="12"/>
      <c r="X290" s="12"/>
      <c r="Y290" s="12"/>
      <c r="Z290" s="12"/>
      <c r="AA290" s="12"/>
      <c r="AB290" s="12"/>
      <c r="AC290" s="12"/>
      <c r="AD290" s="12"/>
      <c r="AE290" s="12"/>
      <c r="AF290" s="12"/>
      <c r="AG290" s="12"/>
      <c r="AH290" s="12"/>
      <c r="AI290" s="12"/>
      <c r="AJ290" s="12"/>
      <c r="AK290" s="12"/>
      <c r="AL290" s="12"/>
      <c r="AM290" s="12"/>
    </row>
    <row r="291" spans="2:39" x14ac:dyDescent="0.2">
      <c r="B291" s="12"/>
      <c r="C291" s="12"/>
      <c r="D291" s="12"/>
      <c r="E291" s="12"/>
      <c r="F291" s="12"/>
      <c r="G291" s="12"/>
      <c r="H291" s="12"/>
      <c r="I291" s="12"/>
      <c r="J291" s="12"/>
      <c r="K291" s="12"/>
      <c r="L291" s="12"/>
      <c r="M291" s="12"/>
      <c r="N291" s="12"/>
      <c r="O291" s="12"/>
      <c r="P291" s="12"/>
      <c r="Q291" s="12"/>
      <c r="R291" s="12"/>
      <c r="S291" s="12"/>
      <c r="T291" s="12"/>
      <c r="U291" s="12"/>
      <c r="V291" s="12"/>
      <c r="W291" s="12"/>
      <c r="X291" s="12"/>
      <c r="Y291" s="12"/>
      <c r="Z291" s="12"/>
      <c r="AA291" s="12"/>
      <c r="AB291" s="12"/>
      <c r="AC291" s="12"/>
      <c r="AD291" s="12"/>
      <c r="AE291" s="12"/>
      <c r="AF291" s="12"/>
      <c r="AG291" s="12"/>
      <c r="AH291" s="12"/>
      <c r="AI291" s="12"/>
      <c r="AJ291" s="12"/>
      <c r="AK291" s="12"/>
      <c r="AL291" s="12"/>
      <c r="AM291" s="12"/>
    </row>
    <row r="292" spans="2:39" x14ac:dyDescent="0.2">
      <c r="B292" s="12"/>
      <c r="C292" s="12"/>
      <c r="D292" s="12"/>
      <c r="E292" s="12"/>
      <c r="F292" s="12"/>
      <c r="G292" s="12"/>
      <c r="H292" s="12"/>
      <c r="I292" s="12"/>
      <c r="J292" s="12"/>
      <c r="K292" s="12"/>
      <c r="L292" s="12"/>
      <c r="M292" s="12"/>
      <c r="N292" s="12"/>
      <c r="O292" s="12"/>
      <c r="P292" s="12"/>
      <c r="Q292" s="12"/>
      <c r="R292" s="12"/>
      <c r="S292" s="12"/>
      <c r="T292" s="12"/>
      <c r="U292" s="12"/>
      <c r="V292" s="12"/>
      <c r="W292" s="12"/>
      <c r="X292" s="12"/>
      <c r="Y292" s="12"/>
      <c r="Z292" s="12"/>
      <c r="AA292" s="12"/>
      <c r="AB292" s="12"/>
      <c r="AC292" s="12"/>
      <c r="AD292" s="12"/>
      <c r="AE292" s="12"/>
      <c r="AF292" s="12"/>
      <c r="AG292" s="12"/>
      <c r="AH292" s="12"/>
      <c r="AI292" s="12"/>
      <c r="AJ292" s="12"/>
      <c r="AK292" s="12"/>
      <c r="AL292" s="12"/>
      <c r="AM292" s="12"/>
    </row>
    <row r="293" spans="2:39" x14ac:dyDescent="0.2">
      <c r="B293" s="12"/>
      <c r="C293" s="12"/>
      <c r="D293" s="12"/>
      <c r="E293" s="12"/>
      <c r="F293" s="12"/>
      <c r="G293" s="12"/>
      <c r="H293" s="12"/>
      <c r="I293" s="12"/>
      <c r="J293" s="12"/>
      <c r="K293" s="12"/>
      <c r="L293" s="12"/>
      <c r="M293" s="12"/>
      <c r="N293" s="12"/>
      <c r="O293" s="12"/>
      <c r="P293" s="12"/>
      <c r="Q293" s="12"/>
      <c r="R293" s="12"/>
      <c r="S293" s="12"/>
      <c r="T293" s="12"/>
      <c r="U293" s="12"/>
      <c r="V293" s="12"/>
      <c r="W293" s="12"/>
      <c r="X293" s="12"/>
      <c r="Y293" s="12"/>
      <c r="Z293" s="12"/>
      <c r="AA293" s="12"/>
      <c r="AB293" s="12"/>
      <c r="AC293" s="12"/>
      <c r="AD293" s="12"/>
      <c r="AE293" s="12"/>
      <c r="AF293" s="12"/>
      <c r="AG293" s="12"/>
      <c r="AH293" s="12"/>
      <c r="AI293" s="12"/>
      <c r="AJ293" s="12"/>
      <c r="AK293" s="12"/>
      <c r="AL293" s="12"/>
      <c r="AM293" s="12"/>
    </row>
    <row r="294" spans="2:39" x14ac:dyDescent="0.2">
      <c r="B294" s="12"/>
      <c r="C294" s="12"/>
      <c r="D294" s="12"/>
      <c r="E294" s="12"/>
      <c r="F294" s="12"/>
      <c r="G294" s="12"/>
      <c r="H294" s="12"/>
      <c r="I294" s="12"/>
      <c r="J294" s="12"/>
      <c r="K294" s="12"/>
      <c r="L294" s="12"/>
      <c r="M294" s="12"/>
      <c r="N294" s="12"/>
      <c r="O294" s="12"/>
      <c r="P294" s="12"/>
      <c r="Q294" s="12"/>
      <c r="R294" s="12"/>
      <c r="S294" s="12"/>
      <c r="T294" s="12"/>
      <c r="U294" s="12"/>
      <c r="V294" s="12"/>
      <c r="W294" s="12"/>
      <c r="X294" s="12"/>
      <c r="Y294" s="12"/>
      <c r="Z294" s="12"/>
      <c r="AA294" s="12"/>
      <c r="AB294" s="12"/>
      <c r="AC294" s="12"/>
      <c r="AD294" s="12"/>
      <c r="AE294" s="12"/>
      <c r="AF294" s="12"/>
      <c r="AG294" s="12"/>
      <c r="AH294" s="12"/>
      <c r="AI294" s="12"/>
      <c r="AJ294" s="12"/>
      <c r="AK294" s="12"/>
      <c r="AL294" s="12"/>
      <c r="AM294" s="12"/>
    </row>
    <row r="295" spans="2:39" x14ac:dyDescent="0.2">
      <c r="B295" s="12"/>
      <c r="C295" s="12"/>
      <c r="D295" s="12"/>
      <c r="E295" s="12"/>
      <c r="F295" s="12"/>
      <c r="G295" s="12"/>
      <c r="H295" s="12"/>
      <c r="I295" s="12"/>
      <c r="J295" s="12"/>
      <c r="K295" s="12"/>
      <c r="L295" s="12"/>
      <c r="M295" s="12"/>
      <c r="N295" s="12"/>
      <c r="O295" s="12"/>
      <c r="P295" s="12"/>
      <c r="Q295" s="12"/>
      <c r="R295" s="12"/>
      <c r="S295" s="12"/>
      <c r="T295" s="12"/>
      <c r="U295" s="12"/>
      <c r="V295" s="12"/>
      <c r="W295" s="12"/>
      <c r="X295" s="12"/>
      <c r="Y295" s="12"/>
      <c r="Z295" s="12"/>
      <c r="AA295" s="12"/>
      <c r="AB295" s="12"/>
      <c r="AC295" s="12"/>
      <c r="AD295" s="12"/>
      <c r="AE295" s="12"/>
      <c r="AF295" s="12"/>
      <c r="AG295" s="12"/>
      <c r="AH295" s="12"/>
      <c r="AI295" s="12"/>
      <c r="AJ295" s="12"/>
      <c r="AK295" s="12"/>
      <c r="AL295" s="12"/>
      <c r="AM295" s="12"/>
    </row>
    <row r="296" spans="2:39" x14ac:dyDescent="0.2">
      <c r="B296" s="12"/>
      <c r="C296" s="12"/>
      <c r="D296" s="12"/>
      <c r="E296" s="12"/>
      <c r="F296" s="12"/>
      <c r="G296" s="12"/>
      <c r="H296" s="12"/>
      <c r="I296" s="12"/>
      <c r="J296" s="12"/>
      <c r="K296" s="12"/>
      <c r="L296" s="12"/>
      <c r="M296" s="12"/>
      <c r="N296" s="12"/>
      <c r="O296" s="12"/>
      <c r="P296" s="12"/>
      <c r="Q296" s="12"/>
      <c r="R296" s="12"/>
      <c r="S296" s="12"/>
      <c r="T296" s="12"/>
      <c r="U296" s="12"/>
      <c r="V296" s="12"/>
      <c r="W296" s="12"/>
      <c r="X296" s="12"/>
      <c r="Y296" s="12"/>
      <c r="Z296" s="12"/>
      <c r="AA296" s="12"/>
      <c r="AB296" s="12"/>
      <c r="AC296" s="12"/>
      <c r="AD296" s="12"/>
      <c r="AE296" s="12"/>
      <c r="AF296" s="12"/>
      <c r="AG296" s="12"/>
      <c r="AH296" s="12"/>
      <c r="AI296" s="12"/>
      <c r="AJ296" s="12"/>
      <c r="AK296" s="12"/>
      <c r="AL296" s="12"/>
      <c r="AM296" s="12"/>
    </row>
    <row r="297" spans="2:39" x14ac:dyDescent="0.2">
      <c r="B297" s="12"/>
      <c r="C297" s="12"/>
      <c r="D297" s="12"/>
      <c r="E297" s="12"/>
      <c r="F297" s="12"/>
      <c r="G297" s="12"/>
      <c r="H297" s="12"/>
      <c r="I297" s="12"/>
      <c r="J297" s="12"/>
      <c r="K297" s="12"/>
      <c r="L297" s="12"/>
      <c r="M297" s="12"/>
      <c r="N297" s="12"/>
      <c r="O297" s="12"/>
      <c r="P297" s="12"/>
      <c r="Q297" s="12"/>
      <c r="R297" s="12"/>
      <c r="S297" s="12"/>
      <c r="T297" s="12"/>
      <c r="U297" s="12"/>
      <c r="V297" s="12"/>
      <c r="W297" s="12"/>
      <c r="X297" s="12"/>
      <c r="Y297" s="12"/>
      <c r="Z297" s="12"/>
      <c r="AA297" s="12"/>
      <c r="AB297" s="12"/>
      <c r="AC297" s="12"/>
      <c r="AD297" s="12"/>
      <c r="AE297" s="12"/>
      <c r="AF297" s="12"/>
      <c r="AG297" s="12"/>
      <c r="AH297" s="12"/>
      <c r="AI297" s="12"/>
      <c r="AJ297" s="12"/>
      <c r="AK297" s="12"/>
      <c r="AL297" s="12"/>
      <c r="AM297" s="12"/>
    </row>
    <row r="298" spans="2:39" x14ac:dyDescent="0.2">
      <c r="B298" s="12"/>
      <c r="C298" s="12"/>
      <c r="D298" s="12"/>
      <c r="E298" s="12"/>
      <c r="F298" s="12"/>
      <c r="G298" s="12"/>
      <c r="H298" s="12"/>
      <c r="I298" s="12"/>
      <c r="J298" s="12"/>
      <c r="K298" s="12"/>
      <c r="L298" s="12"/>
      <c r="M298" s="12"/>
      <c r="N298" s="12"/>
      <c r="O298" s="12"/>
      <c r="P298" s="12"/>
      <c r="Q298" s="12"/>
      <c r="R298" s="12"/>
      <c r="S298" s="12"/>
      <c r="T298" s="12"/>
      <c r="U298" s="12"/>
      <c r="V298" s="12"/>
      <c r="W298" s="12"/>
      <c r="X298" s="12"/>
      <c r="Y298" s="12"/>
      <c r="Z298" s="12"/>
      <c r="AA298" s="12"/>
      <c r="AB298" s="12"/>
      <c r="AC298" s="12"/>
      <c r="AD298" s="12"/>
      <c r="AE298" s="12"/>
      <c r="AF298" s="12"/>
      <c r="AG298" s="12"/>
      <c r="AH298" s="12"/>
      <c r="AI298" s="12"/>
      <c r="AJ298" s="12"/>
      <c r="AK298" s="12"/>
      <c r="AL298" s="12"/>
      <c r="AM298" s="12"/>
    </row>
    <row r="299" spans="2:39" x14ac:dyDescent="0.2">
      <c r="B299" s="12"/>
      <c r="C299" s="12"/>
      <c r="D299" s="12"/>
      <c r="E299" s="12"/>
      <c r="F299" s="12"/>
      <c r="G299" s="12"/>
      <c r="H299" s="12"/>
      <c r="I299" s="12"/>
      <c r="J299" s="12"/>
      <c r="K299" s="12"/>
      <c r="L299" s="12"/>
      <c r="M299" s="12"/>
      <c r="N299" s="12"/>
      <c r="O299" s="12"/>
      <c r="P299" s="12"/>
      <c r="Q299" s="12"/>
      <c r="R299" s="12"/>
      <c r="S299" s="12"/>
      <c r="T299" s="12"/>
      <c r="U299" s="12"/>
      <c r="V299" s="12"/>
      <c r="W299" s="12"/>
      <c r="X299" s="12"/>
      <c r="Y299" s="12"/>
      <c r="Z299" s="12"/>
      <c r="AA299" s="12"/>
      <c r="AB299" s="12"/>
      <c r="AC299" s="12"/>
      <c r="AD299" s="12"/>
      <c r="AE299" s="12"/>
      <c r="AF299" s="12"/>
      <c r="AG299" s="12"/>
      <c r="AH299" s="12"/>
      <c r="AI299" s="12"/>
      <c r="AJ299" s="12"/>
      <c r="AK299" s="12"/>
      <c r="AL299" s="12"/>
      <c r="AM299" s="12"/>
    </row>
    <row r="300" spans="2:39" x14ac:dyDescent="0.2">
      <c r="B300" s="12"/>
      <c r="C300" s="12"/>
      <c r="D300" s="12"/>
      <c r="E300" s="12"/>
      <c r="F300" s="12"/>
      <c r="G300" s="12"/>
      <c r="H300" s="12"/>
      <c r="I300" s="12"/>
      <c r="J300" s="12"/>
      <c r="K300" s="12"/>
      <c r="L300" s="12"/>
      <c r="M300" s="12"/>
      <c r="N300" s="12"/>
      <c r="O300" s="12"/>
      <c r="P300" s="12"/>
      <c r="Q300" s="12"/>
      <c r="R300" s="12"/>
      <c r="S300" s="12"/>
      <c r="T300" s="12"/>
      <c r="U300" s="12"/>
      <c r="V300" s="12"/>
      <c r="W300" s="12"/>
      <c r="X300" s="12"/>
      <c r="Y300" s="12"/>
      <c r="Z300" s="12"/>
      <c r="AA300" s="12"/>
      <c r="AB300" s="12"/>
      <c r="AC300" s="12"/>
      <c r="AD300" s="12"/>
      <c r="AE300" s="12"/>
      <c r="AF300" s="12"/>
      <c r="AG300" s="12"/>
      <c r="AH300" s="12"/>
      <c r="AI300" s="12"/>
      <c r="AJ300" s="12"/>
      <c r="AK300" s="12"/>
      <c r="AL300" s="12"/>
      <c r="AM300" s="12"/>
    </row>
    <row r="301" spans="2:39" x14ac:dyDescent="0.2">
      <c r="B301" s="12"/>
      <c r="C301" s="12"/>
      <c r="D301" s="12"/>
      <c r="E301" s="12"/>
      <c r="F301" s="12"/>
      <c r="G301" s="12"/>
      <c r="H301" s="12"/>
      <c r="I301" s="12"/>
      <c r="J301" s="12"/>
      <c r="K301" s="12"/>
      <c r="L301" s="12"/>
      <c r="M301" s="12"/>
      <c r="N301" s="12"/>
      <c r="O301" s="12"/>
      <c r="P301" s="12"/>
      <c r="Q301" s="12"/>
      <c r="R301" s="12"/>
      <c r="S301" s="12"/>
      <c r="T301" s="12"/>
      <c r="U301" s="12"/>
      <c r="V301" s="12"/>
      <c r="W301" s="12"/>
      <c r="X301" s="12"/>
      <c r="Y301" s="12"/>
      <c r="Z301" s="12"/>
      <c r="AA301" s="12"/>
      <c r="AB301" s="12"/>
      <c r="AC301" s="12"/>
      <c r="AD301" s="12"/>
      <c r="AE301" s="12"/>
      <c r="AF301" s="12"/>
      <c r="AG301" s="12"/>
      <c r="AH301" s="12"/>
      <c r="AI301" s="12"/>
      <c r="AJ301" s="12"/>
      <c r="AK301" s="12"/>
      <c r="AL301" s="12"/>
      <c r="AM301" s="12"/>
    </row>
    <row r="302" spans="2:39" x14ac:dyDescent="0.2">
      <c r="B302" s="12"/>
      <c r="C302" s="12"/>
      <c r="D302" s="12"/>
      <c r="E302" s="12"/>
      <c r="F302" s="12"/>
      <c r="G302" s="12"/>
      <c r="H302" s="12"/>
      <c r="I302" s="12"/>
      <c r="J302" s="12"/>
      <c r="K302" s="12"/>
      <c r="L302" s="12"/>
      <c r="M302" s="12"/>
      <c r="N302" s="12"/>
      <c r="O302" s="12"/>
      <c r="P302" s="12"/>
      <c r="Q302" s="12"/>
      <c r="R302" s="12"/>
      <c r="S302" s="12"/>
      <c r="T302" s="12"/>
      <c r="U302" s="12"/>
      <c r="V302" s="12"/>
      <c r="W302" s="12"/>
      <c r="X302" s="12"/>
      <c r="Y302" s="12"/>
      <c r="Z302" s="12"/>
      <c r="AA302" s="12"/>
      <c r="AB302" s="12"/>
      <c r="AC302" s="12"/>
      <c r="AD302" s="12"/>
      <c r="AE302" s="12"/>
      <c r="AF302" s="12"/>
      <c r="AG302" s="12"/>
      <c r="AH302" s="12"/>
      <c r="AI302" s="12"/>
      <c r="AJ302" s="12"/>
      <c r="AK302" s="12"/>
      <c r="AL302" s="12"/>
      <c r="AM302" s="12"/>
    </row>
    <row r="303" spans="2:39" x14ac:dyDescent="0.2">
      <c r="B303" s="12"/>
      <c r="C303" s="12"/>
      <c r="D303" s="12"/>
      <c r="E303" s="12"/>
      <c r="F303" s="12"/>
      <c r="G303" s="12"/>
      <c r="H303" s="12"/>
      <c r="I303" s="12"/>
      <c r="J303" s="12"/>
      <c r="K303" s="12"/>
      <c r="L303" s="12"/>
      <c r="M303" s="12"/>
      <c r="N303" s="12"/>
      <c r="O303" s="12"/>
      <c r="P303" s="12"/>
      <c r="Q303" s="12"/>
      <c r="R303" s="12"/>
      <c r="S303" s="12"/>
      <c r="T303" s="12"/>
      <c r="U303" s="12"/>
      <c r="V303" s="12"/>
      <c r="W303" s="12"/>
      <c r="X303" s="12"/>
      <c r="Y303" s="12"/>
      <c r="Z303" s="12"/>
      <c r="AA303" s="12"/>
      <c r="AB303" s="12"/>
      <c r="AC303" s="12"/>
      <c r="AD303" s="12"/>
      <c r="AE303" s="12"/>
      <c r="AF303" s="12"/>
      <c r="AG303" s="12"/>
      <c r="AH303" s="12"/>
      <c r="AI303" s="12"/>
      <c r="AJ303" s="12"/>
      <c r="AK303" s="12"/>
      <c r="AL303" s="12"/>
      <c r="AM303" s="12"/>
    </row>
    <row r="304" spans="2:39" x14ac:dyDescent="0.2">
      <c r="B304" s="12"/>
      <c r="C304" s="12"/>
      <c r="D304" s="12"/>
      <c r="E304" s="12"/>
      <c r="F304" s="12"/>
      <c r="G304" s="12"/>
      <c r="H304" s="12"/>
      <c r="I304" s="12"/>
      <c r="J304" s="12"/>
      <c r="K304" s="12"/>
      <c r="L304" s="12"/>
      <c r="M304" s="12"/>
      <c r="N304" s="12"/>
      <c r="O304" s="12"/>
      <c r="P304" s="12"/>
      <c r="Q304" s="12"/>
      <c r="R304" s="12"/>
      <c r="S304" s="12"/>
      <c r="T304" s="12"/>
      <c r="U304" s="12"/>
      <c r="V304" s="12"/>
      <c r="W304" s="12"/>
      <c r="X304" s="12"/>
      <c r="Y304" s="12"/>
      <c r="Z304" s="12"/>
      <c r="AA304" s="12"/>
      <c r="AB304" s="12"/>
      <c r="AC304" s="12"/>
      <c r="AD304" s="12"/>
      <c r="AE304" s="12"/>
      <c r="AF304" s="12"/>
      <c r="AG304" s="12"/>
      <c r="AH304" s="12"/>
      <c r="AI304" s="12"/>
      <c r="AJ304" s="12"/>
      <c r="AK304" s="12"/>
      <c r="AL304" s="12"/>
      <c r="AM304" s="12"/>
    </row>
    <row r="305" spans="2:39" x14ac:dyDescent="0.2">
      <c r="B305" s="12"/>
      <c r="C305" s="12"/>
      <c r="D305" s="12"/>
      <c r="E305" s="12"/>
      <c r="F305" s="12"/>
      <c r="G305" s="12"/>
      <c r="H305" s="12"/>
      <c r="I305" s="12"/>
      <c r="J305" s="12"/>
      <c r="K305" s="12"/>
      <c r="L305" s="12"/>
      <c r="M305" s="12"/>
      <c r="N305" s="12"/>
      <c r="O305" s="12"/>
      <c r="P305" s="12"/>
      <c r="Q305" s="12"/>
      <c r="R305" s="12"/>
      <c r="S305" s="12"/>
      <c r="T305" s="12"/>
      <c r="U305" s="12"/>
      <c r="V305" s="12"/>
      <c r="W305" s="12"/>
      <c r="X305" s="12"/>
      <c r="Y305" s="12"/>
      <c r="Z305" s="12"/>
      <c r="AA305" s="12"/>
      <c r="AB305" s="12"/>
      <c r="AC305" s="12"/>
      <c r="AD305" s="12"/>
      <c r="AE305" s="12"/>
      <c r="AF305" s="12"/>
      <c r="AG305" s="12"/>
      <c r="AH305" s="12"/>
      <c r="AI305" s="12"/>
      <c r="AJ305" s="12"/>
      <c r="AK305" s="12"/>
      <c r="AL305" s="12"/>
      <c r="AM305" s="12"/>
    </row>
    <row r="306" spans="2:39" x14ac:dyDescent="0.2">
      <c r="B306" s="12"/>
      <c r="C306" s="12"/>
      <c r="D306" s="12"/>
      <c r="E306" s="12"/>
      <c r="F306" s="12"/>
      <c r="G306" s="12"/>
      <c r="H306" s="12"/>
      <c r="I306" s="12"/>
      <c r="J306" s="12"/>
      <c r="K306" s="12"/>
      <c r="L306" s="12"/>
      <c r="M306" s="12"/>
      <c r="N306" s="12"/>
      <c r="O306" s="12"/>
      <c r="P306" s="12"/>
      <c r="Q306" s="12"/>
      <c r="R306" s="12"/>
      <c r="S306" s="12"/>
      <c r="T306" s="12"/>
      <c r="U306" s="12"/>
      <c r="V306" s="12"/>
      <c r="W306" s="12"/>
      <c r="X306" s="12"/>
      <c r="Y306" s="12"/>
      <c r="Z306" s="12"/>
      <c r="AA306" s="12"/>
      <c r="AB306" s="12"/>
      <c r="AC306" s="12"/>
      <c r="AD306" s="12"/>
      <c r="AE306" s="12"/>
      <c r="AF306" s="12"/>
      <c r="AG306" s="12"/>
      <c r="AH306" s="12"/>
      <c r="AI306" s="12"/>
      <c r="AJ306" s="12"/>
      <c r="AK306" s="12"/>
      <c r="AL306" s="12"/>
      <c r="AM306" s="12"/>
    </row>
    <row r="307" spans="2:39" x14ac:dyDescent="0.2">
      <c r="B307" s="12"/>
      <c r="C307" s="12"/>
      <c r="D307" s="12"/>
      <c r="E307" s="12"/>
      <c r="F307" s="12"/>
      <c r="G307" s="12"/>
      <c r="H307" s="12"/>
      <c r="I307" s="12"/>
      <c r="J307" s="12"/>
      <c r="K307" s="12"/>
      <c r="L307" s="12"/>
      <c r="M307" s="12"/>
      <c r="N307" s="12"/>
      <c r="O307" s="12"/>
      <c r="P307" s="12"/>
      <c r="Q307" s="12"/>
      <c r="R307" s="12"/>
      <c r="S307" s="12"/>
      <c r="T307" s="12"/>
      <c r="U307" s="12"/>
      <c r="V307" s="12"/>
      <c r="W307" s="12"/>
      <c r="X307" s="12"/>
      <c r="Y307" s="12"/>
      <c r="Z307" s="12"/>
      <c r="AA307" s="12"/>
      <c r="AB307" s="12"/>
      <c r="AC307" s="12"/>
      <c r="AD307" s="12"/>
      <c r="AE307" s="12"/>
      <c r="AF307" s="12"/>
      <c r="AG307" s="12"/>
      <c r="AH307" s="12"/>
      <c r="AI307" s="12"/>
      <c r="AJ307" s="12"/>
      <c r="AK307" s="12"/>
      <c r="AL307" s="12"/>
      <c r="AM307" s="12"/>
    </row>
    <row r="308" spans="2:39" x14ac:dyDescent="0.2">
      <c r="B308" s="12"/>
      <c r="C308" s="12"/>
      <c r="D308" s="12"/>
      <c r="E308" s="12"/>
      <c r="F308" s="12"/>
      <c r="G308" s="12"/>
      <c r="H308" s="12"/>
      <c r="I308" s="12"/>
      <c r="J308" s="12"/>
      <c r="K308" s="12"/>
      <c r="L308" s="12"/>
      <c r="M308" s="12"/>
      <c r="N308" s="12"/>
      <c r="O308" s="12"/>
      <c r="P308" s="12"/>
      <c r="Q308" s="12"/>
      <c r="R308" s="12"/>
      <c r="S308" s="12"/>
      <c r="T308" s="12"/>
      <c r="U308" s="12"/>
      <c r="V308" s="12"/>
      <c r="W308" s="12"/>
      <c r="X308" s="12"/>
      <c r="Y308" s="12"/>
      <c r="Z308" s="12"/>
      <c r="AA308" s="12"/>
      <c r="AB308" s="12"/>
      <c r="AC308" s="12"/>
      <c r="AD308" s="12"/>
      <c r="AE308" s="12"/>
      <c r="AF308" s="12"/>
      <c r="AG308" s="12"/>
      <c r="AH308" s="12"/>
      <c r="AI308" s="12"/>
      <c r="AJ308" s="12"/>
      <c r="AK308" s="12"/>
      <c r="AL308" s="12"/>
      <c r="AM308" s="12"/>
    </row>
    <row r="309" spans="2:39" x14ac:dyDescent="0.2">
      <c r="B309" s="12"/>
      <c r="C309" s="12"/>
      <c r="D309" s="12"/>
      <c r="E309" s="12"/>
      <c r="F309" s="12"/>
      <c r="G309" s="12"/>
      <c r="H309" s="12"/>
      <c r="I309" s="12"/>
      <c r="J309" s="12"/>
      <c r="K309" s="12"/>
      <c r="L309" s="12"/>
      <c r="M309" s="12"/>
      <c r="N309" s="12"/>
      <c r="O309" s="12"/>
      <c r="P309" s="12"/>
      <c r="Q309" s="12"/>
      <c r="R309" s="12"/>
      <c r="S309" s="12"/>
      <c r="T309" s="12"/>
      <c r="U309" s="12"/>
      <c r="V309" s="12"/>
      <c r="W309" s="12"/>
      <c r="X309" s="12"/>
      <c r="Y309" s="12"/>
      <c r="Z309" s="12"/>
      <c r="AA309" s="12"/>
      <c r="AB309" s="12"/>
      <c r="AC309" s="12"/>
      <c r="AD309" s="12"/>
      <c r="AE309" s="12"/>
      <c r="AF309" s="12"/>
      <c r="AG309" s="12"/>
      <c r="AH309" s="12"/>
      <c r="AI309" s="12"/>
      <c r="AJ309" s="12"/>
      <c r="AK309" s="12"/>
      <c r="AL309" s="12"/>
      <c r="AM309" s="12"/>
    </row>
    <row r="310" spans="2:39" x14ac:dyDescent="0.2">
      <c r="B310" s="12"/>
      <c r="C310" s="12"/>
      <c r="D310" s="12"/>
      <c r="E310" s="12"/>
      <c r="F310" s="12"/>
      <c r="G310" s="12"/>
      <c r="H310" s="12"/>
      <c r="I310" s="12"/>
      <c r="J310" s="12"/>
      <c r="K310" s="12"/>
      <c r="L310" s="12"/>
      <c r="M310" s="12"/>
      <c r="N310" s="12"/>
      <c r="O310" s="12"/>
      <c r="P310" s="12"/>
      <c r="Q310" s="12"/>
      <c r="R310" s="12"/>
      <c r="S310" s="12"/>
      <c r="T310" s="12"/>
      <c r="U310" s="12"/>
      <c r="V310" s="12"/>
      <c r="W310" s="12"/>
      <c r="X310" s="12"/>
      <c r="Y310" s="12"/>
      <c r="Z310" s="12"/>
      <c r="AA310" s="12"/>
      <c r="AB310" s="12"/>
      <c r="AC310" s="12"/>
      <c r="AD310" s="12"/>
      <c r="AE310" s="12"/>
      <c r="AF310" s="12"/>
      <c r="AG310" s="12"/>
      <c r="AH310" s="12"/>
      <c r="AI310" s="12"/>
      <c r="AJ310" s="12"/>
      <c r="AK310" s="12"/>
      <c r="AL310" s="12"/>
      <c r="AM310" s="12"/>
    </row>
    <row r="311" spans="2:39" x14ac:dyDescent="0.2">
      <c r="B311" s="12"/>
      <c r="C311" s="12"/>
      <c r="D311" s="12"/>
      <c r="E311" s="12"/>
      <c r="F311" s="12"/>
      <c r="G311" s="12"/>
      <c r="H311" s="12"/>
      <c r="I311" s="12"/>
      <c r="J311" s="12"/>
      <c r="K311" s="12"/>
      <c r="L311" s="12"/>
      <c r="M311" s="12"/>
      <c r="N311" s="12"/>
      <c r="O311" s="12"/>
      <c r="P311" s="12"/>
      <c r="Q311" s="12"/>
      <c r="R311" s="12"/>
      <c r="S311" s="12"/>
      <c r="T311" s="12"/>
      <c r="U311" s="12"/>
      <c r="V311" s="12"/>
      <c r="W311" s="12"/>
      <c r="X311" s="12"/>
      <c r="Y311" s="12"/>
      <c r="Z311" s="12"/>
      <c r="AA311" s="12"/>
      <c r="AB311" s="12"/>
      <c r="AC311" s="12"/>
      <c r="AD311" s="12"/>
      <c r="AE311" s="12"/>
      <c r="AF311" s="12"/>
      <c r="AG311" s="12"/>
      <c r="AH311" s="12"/>
      <c r="AI311" s="12"/>
      <c r="AJ311" s="12"/>
      <c r="AK311" s="12"/>
      <c r="AL311" s="12"/>
      <c r="AM311" s="12"/>
    </row>
    <row r="312" spans="2:39" x14ac:dyDescent="0.2">
      <c r="B312" s="12"/>
      <c r="C312" s="12"/>
      <c r="D312" s="12"/>
      <c r="E312" s="12"/>
      <c r="F312" s="12"/>
      <c r="G312" s="12"/>
      <c r="H312" s="12"/>
      <c r="I312" s="12"/>
      <c r="J312" s="12"/>
      <c r="K312" s="12"/>
      <c r="L312" s="12"/>
      <c r="M312" s="12"/>
      <c r="N312" s="12"/>
      <c r="O312" s="12"/>
      <c r="P312" s="12"/>
      <c r="Q312" s="12"/>
      <c r="R312" s="12"/>
      <c r="S312" s="12"/>
      <c r="T312" s="12"/>
      <c r="U312" s="12"/>
      <c r="V312" s="12"/>
      <c r="W312" s="12"/>
      <c r="X312" s="12"/>
      <c r="Y312" s="12"/>
      <c r="Z312" s="12"/>
      <c r="AA312" s="12"/>
      <c r="AB312" s="12"/>
      <c r="AC312" s="12"/>
      <c r="AD312" s="12"/>
      <c r="AE312" s="12"/>
      <c r="AF312" s="12"/>
      <c r="AG312" s="12"/>
      <c r="AH312" s="12"/>
      <c r="AI312" s="12"/>
      <c r="AJ312" s="12"/>
      <c r="AK312" s="12"/>
      <c r="AL312" s="12"/>
      <c r="AM312" s="12"/>
    </row>
    <row r="313" spans="2:39" x14ac:dyDescent="0.2">
      <c r="B313" s="12"/>
      <c r="C313" s="12"/>
      <c r="D313" s="12"/>
      <c r="E313" s="12"/>
      <c r="F313" s="12"/>
      <c r="G313" s="12"/>
      <c r="H313" s="12"/>
      <c r="I313" s="12"/>
      <c r="J313" s="12"/>
      <c r="K313" s="12"/>
      <c r="L313" s="12"/>
      <c r="M313" s="12"/>
      <c r="N313" s="12"/>
      <c r="O313" s="12"/>
      <c r="P313" s="12"/>
      <c r="Q313" s="12"/>
      <c r="R313" s="12"/>
      <c r="S313" s="12"/>
      <c r="T313" s="12"/>
      <c r="U313" s="12"/>
      <c r="V313" s="12"/>
      <c r="W313" s="12"/>
      <c r="X313" s="12"/>
      <c r="Y313" s="12"/>
      <c r="Z313" s="12"/>
      <c r="AA313" s="12"/>
      <c r="AB313" s="12"/>
      <c r="AC313" s="12"/>
      <c r="AD313" s="12"/>
      <c r="AE313" s="12"/>
      <c r="AF313" s="12"/>
      <c r="AG313" s="12"/>
      <c r="AH313" s="12"/>
      <c r="AI313" s="12"/>
      <c r="AJ313" s="12"/>
      <c r="AK313" s="12"/>
      <c r="AL313" s="12"/>
      <c r="AM313" s="12"/>
    </row>
    <row r="314" spans="2:39" x14ac:dyDescent="0.2">
      <c r="B314" s="12"/>
      <c r="C314" s="12"/>
      <c r="D314" s="12"/>
      <c r="E314" s="12"/>
      <c r="F314" s="12"/>
      <c r="G314" s="12"/>
      <c r="H314" s="12"/>
      <c r="I314" s="12"/>
      <c r="J314" s="12"/>
      <c r="K314" s="12"/>
      <c r="L314" s="12"/>
      <c r="M314" s="12"/>
      <c r="N314" s="12"/>
      <c r="O314" s="12"/>
      <c r="P314" s="12"/>
      <c r="Q314" s="12"/>
      <c r="R314" s="12"/>
      <c r="S314" s="12"/>
      <c r="T314" s="12"/>
      <c r="U314" s="12"/>
      <c r="V314" s="12"/>
      <c r="W314" s="12"/>
      <c r="X314" s="12"/>
      <c r="Y314" s="12"/>
      <c r="Z314" s="12"/>
      <c r="AA314" s="12"/>
      <c r="AB314" s="12"/>
      <c r="AC314" s="12"/>
      <c r="AD314" s="12"/>
      <c r="AE314" s="12"/>
      <c r="AF314" s="12"/>
      <c r="AG314" s="12"/>
      <c r="AH314" s="12"/>
      <c r="AI314" s="12"/>
      <c r="AJ314" s="12"/>
      <c r="AK314" s="12"/>
      <c r="AL314" s="12"/>
      <c r="AM314" s="12"/>
    </row>
    <row r="315" spans="2:39" x14ac:dyDescent="0.2">
      <c r="B315" s="12"/>
      <c r="C315" s="12"/>
      <c r="D315" s="12"/>
      <c r="E315" s="12"/>
      <c r="F315" s="12"/>
      <c r="G315" s="12"/>
      <c r="H315" s="12"/>
      <c r="I315" s="12"/>
      <c r="J315" s="12"/>
      <c r="K315" s="12"/>
      <c r="L315" s="12"/>
      <c r="M315" s="12"/>
      <c r="N315" s="12"/>
      <c r="O315" s="12"/>
      <c r="P315" s="12"/>
      <c r="Q315" s="12"/>
      <c r="R315" s="12"/>
      <c r="S315" s="12"/>
      <c r="T315" s="12"/>
      <c r="U315" s="12"/>
      <c r="V315" s="12"/>
      <c r="W315" s="12"/>
      <c r="X315" s="12"/>
      <c r="Y315" s="12"/>
      <c r="Z315" s="12"/>
      <c r="AA315" s="12"/>
      <c r="AB315" s="12"/>
      <c r="AC315" s="12"/>
      <c r="AD315" s="12"/>
      <c r="AE315" s="12"/>
      <c r="AF315" s="12"/>
      <c r="AG315" s="12"/>
      <c r="AH315" s="12"/>
      <c r="AI315" s="12"/>
      <c r="AJ315" s="12"/>
      <c r="AK315" s="12"/>
      <c r="AL315" s="12"/>
      <c r="AM315" s="12"/>
    </row>
    <row r="316" spans="2:39" x14ac:dyDescent="0.2">
      <c r="B316" s="12"/>
      <c r="C316" s="12"/>
      <c r="D316" s="12"/>
      <c r="E316" s="12"/>
      <c r="F316" s="12"/>
      <c r="G316" s="12"/>
      <c r="H316" s="12"/>
      <c r="I316" s="12"/>
      <c r="J316" s="12"/>
      <c r="K316" s="12"/>
      <c r="L316" s="12"/>
      <c r="M316" s="12"/>
      <c r="N316" s="12"/>
      <c r="O316" s="12"/>
      <c r="P316" s="12"/>
      <c r="Q316" s="12"/>
      <c r="R316" s="12"/>
      <c r="S316" s="12"/>
      <c r="T316" s="12"/>
      <c r="U316" s="12"/>
      <c r="V316" s="12"/>
      <c r="W316" s="12"/>
      <c r="X316" s="12"/>
      <c r="Y316" s="12"/>
      <c r="Z316" s="12"/>
      <c r="AA316" s="12"/>
      <c r="AB316" s="12"/>
      <c r="AC316" s="12"/>
      <c r="AD316" s="12"/>
      <c r="AE316" s="12"/>
      <c r="AF316" s="12"/>
      <c r="AG316" s="12"/>
      <c r="AH316" s="12"/>
      <c r="AI316" s="12"/>
      <c r="AJ316" s="12"/>
      <c r="AK316" s="12"/>
      <c r="AL316" s="12"/>
      <c r="AM316" s="12"/>
    </row>
    <row r="317" spans="2:39" x14ac:dyDescent="0.2">
      <c r="B317" s="12"/>
      <c r="C317" s="12"/>
      <c r="D317" s="12"/>
      <c r="E317" s="12"/>
      <c r="F317" s="12"/>
      <c r="G317" s="12"/>
      <c r="H317" s="12"/>
      <c r="I317" s="12"/>
      <c r="J317" s="12"/>
      <c r="K317" s="12"/>
      <c r="L317" s="12"/>
      <c r="M317" s="12"/>
      <c r="N317" s="12"/>
      <c r="O317" s="12"/>
      <c r="P317" s="12"/>
      <c r="Q317" s="12"/>
      <c r="R317" s="12"/>
      <c r="S317" s="12"/>
      <c r="T317" s="12"/>
      <c r="U317" s="12"/>
      <c r="V317" s="12"/>
      <c r="W317" s="12"/>
      <c r="X317" s="12"/>
      <c r="Y317" s="12"/>
      <c r="Z317" s="12"/>
      <c r="AA317" s="12"/>
      <c r="AB317" s="12"/>
      <c r="AC317" s="12"/>
      <c r="AD317" s="12"/>
      <c r="AE317" s="12"/>
      <c r="AF317" s="12"/>
      <c r="AG317" s="12"/>
      <c r="AH317" s="12"/>
      <c r="AI317" s="12"/>
      <c r="AJ317" s="12"/>
      <c r="AK317" s="12"/>
      <c r="AL317" s="12"/>
      <c r="AM317" s="12"/>
    </row>
    <row r="318" spans="2:39" x14ac:dyDescent="0.2">
      <c r="B318" s="12"/>
      <c r="C318" s="12"/>
      <c r="D318" s="12"/>
      <c r="E318" s="12"/>
      <c r="F318" s="12"/>
      <c r="G318" s="12"/>
      <c r="H318" s="12"/>
      <c r="I318" s="12"/>
      <c r="J318" s="12"/>
      <c r="K318" s="12"/>
      <c r="L318" s="12"/>
      <c r="M318" s="12"/>
      <c r="N318" s="12"/>
      <c r="O318" s="12"/>
      <c r="P318" s="12"/>
      <c r="Q318" s="12"/>
      <c r="R318" s="12"/>
      <c r="S318" s="12"/>
      <c r="T318" s="12"/>
      <c r="U318" s="12"/>
      <c r="V318" s="12"/>
      <c r="W318" s="12"/>
      <c r="X318" s="12"/>
      <c r="Y318" s="12"/>
      <c r="Z318" s="12"/>
      <c r="AA318" s="12"/>
      <c r="AB318" s="12"/>
      <c r="AC318" s="12"/>
      <c r="AD318" s="12"/>
      <c r="AE318" s="12"/>
      <c r="AF318" s="12"/>
      <c r="AG318" s="12"/>
      <c r="AH318" s="12"/>
      <c r="AI318" s="12"/>
      <c r="AJ318" s="12"/>
      <c r="AK318" s="12"/>
      <c r="AL318" s="12"/>
      <c r="AM318" s="12"/>
    </row>
    <row r="319" spans="2:39" x14ac:dyDescent="0.2">
      <c r="B319" s="12"/>
      <c r="C319" s="12"/>
      <c r="D319" s="12"/>
      <c r="E319" s="12"/>
      <c r="F319" s="12"/>
      <c r="G319" s="12"/>
      <c r="H319" s="12"/>
      <c r="I319" s="12"/>
      <c r="J319" s="12"/>
      <c r="K319" s="12"/>
      <c r="L319" s="12"/>
      <c r="M319" s="12"/>
      <c r="N319" s="12"/>
      <c r="O319" s="12"/>
      <c r="P319" s="12"/>
      <c r="Q319" s="12"/>
      <c r="R319" s="12"/>
      <c r="S319" s="12"/>
      <c r="T319" s="12"/>
      <c r="U319" s="12"/>
      <c r="V319" s="12"/>
      <c r="W319" s="12"/>
      <c r="X319" s="12"/>
      <c r="Y319" s="12"/>
      <c r="Z319" s="12"/>
      <c r="AA319" s="12"/>
      <c r="AB319" s="12"/>
      <c r="AC319" s="12"/>
      <c r="AD319" s="12"/>
      <c r="AE319" s="12"/>
      <c r="AF319" s="12"/>
      <c r="AG319" s="12"/>
      <c r="AH319" s="12"/>
      <c r="AI319" s="12"/>
      <c r="AJ319" s="12"/>
      <c r="AK319" s="12"/>
      <c r="AL319" s="12"/>
      <c r="AM319" s="12"/>
    </row>
    <row r="320" spans="2:39" x14ac:dyDescent="0.2">
      <c r="B320" s="12"/>
      <c r="C320" s="12"/>
      <c r="D320" s="12"/>
      <c r="E320" s="12"/>
      <c r="F320" s="12"/>
      <c r="G320" s="12"/>
      <c r="H320" s="12"/>
      <c r="I320" s="12"/>
      <c r="J320" s="12"/>
      <c r="K320" s="12"/>
      <c r="L320" s="12"/>
      <c r="M320" s="12"/>
      <c r="N320" s="12"/>
      <c r="O320" s="12"/>
      <c r="P320" s="12"/>
      <c r="Q320" s="12"/>
      <c r="R320" s="12"/>
      <c r="S320" s="12"/>
      <c r="T320" s="12"/>
      <c r="U320" s="12"/>
      <c r="V320" s="12"/>
      <c r="W320" s="12"/>
      <c r="X320" s="12"/>
      <c r="Y320" s="12"/>
      <c r="Z320" s="12"/>
      <c r="AA320" s="12"/>
      <c r="AB320" s="12"/>
      <c r="AC320" s="12"/>
      <c r="AD320" s="12"/>
      <c r="AE320" s="12"/>
      <c r="AF320" s="12"/>
      <c r="AG320" s="12"/>
      <c r="AH320" s="12"/>
      <c r="AI320" s="12"/>
      <c r="AJ320" s="12"/>
      <c r="AK320" s="12"/>
      <c r="AL320" s="12"/>
      <c r="AM320" s="12"/>
    </row>
    <row r="321" spans="2:39" x14ac:dyDescent="0.2">
      <c r="B321" s="12"/>
      <c r="C321" s="12"/>
      <c r="D321" s="12"/>
      <c r="E321" s="12"/>
      <c r="F321" s="12"/>
      <c r="G321" s="12"/>
      <c r="H321" s="12"/>
      <c r="I321" s="12"/>
      <c r="J321" s="12"/>
      <c r="K321" s="12"/>
      <c r="L321" s="12"/>
      <c r="M321" s="12"/>
      <c r="N321" s="12"/>
      <c r="O321" s="12"/>
      <c r="P321" s="12"/>
      <c r="Q321" s="12"/>
      <c r="R321" s="12"/>
      <c r="S321" s="12"/>
      <c r="T321" s="12"/>
      <c r="U321" s="12"/>
      <c r="V321" s="12"/>
      <c r="W321" s="12"/>
      <c r="X321" s="12"/>
      <c r="Y321" s="12"/>
      <c r="Z321" s="12"/>
      <c r="AA321" s="12"/>
      <c r="AB321" s="12"/>
      <c r="AC321" s="12"/>
      <c r="AD321" s="12"/>
      <c r="AE321" s="12"/>
      <c r="AF321" s="12"/>
      <c r="AG321" s="12"/>
      <c r="AH321" s="12"/>
      <c r="AI321" s="12"/>
      <c r="AJ321" s="12"/>
      <c r="AK321" s="12"/>
      <c r="AL321" s="12"/>
      <c r="AM321" s="12"/>
    </row>
    <row r="322" spans="2:39" x14ac:dyDescent="0.2">
      <c r="B322" s="12"/>
      <c r="C322" s="12"/>
      <c r="D322" s="12"/>
      <c r="E322" s="12"/>
      <c r="F322" s="12"/>
      <c r="G322" s="12"/>
      <c r="H322" s="12"/>
      <c r="I322" s="12"/>
      <c r="J322" s="12"/>
      <c r="K322" s="12"/>
      <c r="L322" s="12"/>
      <c r="M322" s="12"/>
      <c r="N322" s="12"/>
      <c r="O322" s="12"/>
      <c r="P322" s="12"/>
      <c r="Q322" s="12"/>
      <c r="R322" s="12"/>
      <c r="S322" s="12"/>
      <c r="T322" s="12"/>
      <c r="U322" s="12"/>
      <c r="V322" s="12"/>
      <c r="W322" s="12"/>
      <c r="X322" s="12"/>
      <c r="Y322" s="12"/>
      <c r="Z322" s="12"/>
      <c r="AA322" s="12"/>
      <c r="AB322" s="12"/>
      <c r="AC322" s="12"/>
      <c r="AD322" s="12"/>
      <c r="AE322" s="12"/>
      <c r="AF322" s="12"/>
      <c r="AG322" s="12"/>
      <c r="AH322" s="12"/>
      <c r="AI322" s="12"/>
      <c r="AJ322" s="12"/>
      <c r="AK322" s="12"/>
      <c r="AL322" s="12"/>
      <c r="AM322" s="12"/>
    </row>
    <row r="323" spans="2:39" x14ac:dyDescent="0.2">
      <c r="B323" s="12"/>
      <c r="C323" s="12"/>
      <c r="D323" s="12"/>
      <c r="E323" s="12"/>
      <c r="F323" s="12"/>
      <c r="G323" s="12"/>
      <c r="H323" s="12"/>
      <c r="I323" s="12"/>
      <c r="J323" s="12"/>
      <c r="K323" s="12"/>
      <c r="L323" s="12"/>
      <c r="M323" s="12"/>
      <c r="N323" s="12"/>
      <c r="O323" s="12"/>
      <c r="P323" s="12"/>
      <c r="Q323" s="12"/>
      <c r="R323" s="12"/>
      <c r="S323" s="12"/>
      <c r="T323" s="12"/>
      <c r="U323" s="12"/>
      <c r="V323" s="12"/>
      <c r="W323" s="12"/>
      <c r="X323" s="12"/>
      <c r="Y323" s="12"/>
      <c r="Z323" s="12"/>
      <c r="AA323" s="12"/>
      <c r="AB323" s="12"/>
      <c r="AC323" s="12"/>
      <c r="AD323" s="12"/>
      <c r="AE323" s="12"/>
      <c r="AF323" s="12"/>
      <c r="AG323" s="12"/>
      <c r="AH323" s="12"/>
      <c r="AI323" s="12"/>
      <c r="AJ323" s="12"/>
      <c r="AK323" s="12"/>
      <c r="AL323" s="12"/>
      <c r="AM323" s="12"/>
    </row>
    <row r="324" spans="2:39" x14ac:dyDescent="0.2">
      <c r="B324" s="12"/>
      <c r="C324" s="12"/>
      <c r="D324" s="12"/>
      <c r="E324" s="12"/>
      <c r="F324" s="12"/>
      <c r="G324" s="12"/>
      <c r="H324" s="12"/>
      <c r="I324" s="12"/>
      <c r="J324" s="12"/>
      <c r="K324" s="12"/>
      <c r="L324" s="12"/>
      <c r="M324" s="12"/>
      <c r="N324" s="12"/>
      <c r="O324" s="12"/>
      <c r="P324" s="12"/>
      <c r="Q324" s="12"/>
      <c r="R324" s="12"/>
      <c r="S324" s="12"/>
      <c r="T324" s="12"/>
      <c r="U324" s="12"/>
      <c r="V324" s="12"/>
      <c r="W324" s="12"/>
      <c r="X324" s="12"/>
      <c r="Y324" s="12"/>
      <c r="Z324" s="12"/>
      <c r="AA324" s="12"/>
      <c r="AB324" s="12"/>
      <c r="AC324" s="12"/>
      <c r="AD324" s="12"/>
      <c r="AE324" s="12"/>
      <c r="AF324" s="12"/>
      <c r="AG324" s="12"/>
      <c r="AH324" s="12"/>
      <c r="AI324" s="12"/>
      <c r="AJ324" s="12"/>
      <c r="AK324" s="12"/>
      <c r="AL324" s="12"/>
      <c r="AM324" s="12"/>
    </row>
    <row r="325" spans="2:39" x14ac:dyDescent="0.2">
      <c r="B325" s="12"/>
      <c r="C325" s="12"/>
      <c r="D325" s="12"/>
      <c r="E325" s="12"/>
      <c r="F325" s="12"/>
      <c r="G325" s="12"/>
      <c r="H325" s="12"/>
      <c r="I325" s="12"/>
      <c r="J325" s="12"/>
      <c r="K325" s="12"/>
      <c r="L325" s="12"/>
      <c r="M325" s="12"/>
      <c r="N325" s="12"/>
      <c r="O325" s="12"/>
      <c r="P325" s="12"/>
      <c r="Q325" s="12"/>
      <c r="R325" s="12"/>
      <c r="S325" s="12"/>
      <c r="T325" s="12"/>
      <c r="U325" s="12"/>
      <c r="V325" s="12"/>
      <c r="W325" s="12"/>
      <c r="X325" s="12"/>
      <c r="Y325" s="12"/>
      <c r="Z325" s="12"/>
      <c r="AA325" s="12"/>
      <c r="AB325" s="12"/>
      <c r="AC325" s="12"/>
      <c r="AD325" s="12"/>
      <c r="AE325" s="12"/>
      <c r="AF325" s="12"/>
      <c r="AG325" s="12"/>
      <c r="AH325" s="12"/>
      <c r="AI325" s="12"/>
      <c r="AJ325" s="12"/>
      <c r="AK325" s="12"/>
      <c r="AL325" s="12"/>
      <c r="AM325" s="12"/>
    </row>
    <row r="326" spans="2:39" x14ac:dyDescent="0.2">
      <c r="B326" s="12"/>
      <c r="C326" s="12"/>
      <c r="D326" s="12"/>
      <c r="E326" s="12"/>
      <c r="F326" s="12"/>
      <c r="G326" s="12"/>
      <c r="H326" s="12"/>
      <c r="I326" s="12"/>
      <c r="J326" s="12"/>
      <c r="K326" s="12"/>
      <c r="L326" s="12"/>
      <c r="M326" s="12"/>
      <c r="N326" s="12"/>
      <c r="O326" s="12"/>
      <c r="P326" s="12"/>
      <c r="Q326" s="12"/>
      <c r="R326" s="12"/>
      <c r="S326" s="12"/>
      <c r="T326" s="12"/>
      <c r="U326" s="12"/>
      <c r="V326" s="12"/>
      <c r="W326" s="12"/>
      <c r="X326" s="12"/>
      <c r="Y326" s="12"/>
      <c r="Z326" s="12"/>
      <c r="AA326" s="12"/>
      <c r="AB326" s="12"/>
      <c r="AC326" s="12"/>
      <c r="AD326" s="12"/>
      <c r="AE326" s="12"/>
      <c r="AF326" s="12"/>
      <c r="AG326" s="12"/>
      <c r="AH326" s="12"/>
      <c r="AI326" s="12"/>
      <c r="AJ326" s="12"/>
      <c r="AK326" s="12"/>
      <c r="AL326" s="12"/>
      <c r="AM326" s="12"/>
    </row>
    <row r="327" spans="2:39" x14ac:dyDescent="0.2">
      <c r="B327" s="12"/>
      <c r="C327" s="12"/>
      <c r="D327" s="12"/>
      <c r="E327" s="12"/>
      <c r="F327" s="12"/>
      <c r="G327" s="12"/>
      <c r="H327" s="12"/>
      <c r="I327" s="12"/>
      <c r="J327" s="12"/>
      <c r="K327" s="12"/>
      <c r="L327" s="12"/>
      <c r="M327" s="12"/>
      <c r="N327" s="12"/>
      <c r="O327" s="12"/>
      <c r="P327" s="12"/>
      <c r="Q327" s="12"/>
      <c r="R327" s="12"/>
      <c r="S327" s="12"/>
      <c r="T327" s="12"/>
      <c r="U327" s="12"/>
      <c r="V327" s="12"/>
      <c r="W327" s="12"/>
      <c r="X327" s="12"/>
      <c r="Y327" s="12"/>
      <c r="Z327" s="12"/>
      <c r="AA327" s="12"/>
      <c r="AB327" s="12"/>
      <c r="AC327" s="12"/>
      <c r="AD327" s="12"/>
      <c r="AE327" s="12"/>
      <c r="AF327" s="12"/>
      <c r="AG327" s="12"/>
      <c r="AH327" s="12"/>
      <c r="AI327" s="12"/>
      <c r="AJ327" s="12"/>
      <c r="AK327" s="12"/>
      <c r="AL327" s="12"/>
      <c r="AM327" s="12"/>
    </row>
    <row r="328" spans="2:39" x14ac:dyDescent="0.2">
      <c r="B328" s="12"/>
      <c r="C328" s="12"/>
      <c r="D328" s="12"/>
      <c r="E328" s="12"/>
      <c r="F328" s="12"/>
      <c r="G328" s="12"/>
      <c r="H328" s="12"/>
      <c r="I328" s="12"/>
      <c r="J328" s="12"/>
      <c r="K328" s="12"/>
      <c r="L328" s="12"/>
      <c r="M328" s="12"/>
      <c r="N328" s="12"/>
      <c r="O328" s="12"/>
      <c r="P328" s="12"/>
      <c r="Q328" s="12"/>
      <c r="R328" s="12"/>
      <c r="S328" s="12"/>
      <c r="T328" s="12"/>
      <c r="U328" s="12"/>
      <c r="V328" s="12"/>
      <c r="W328" s="12"/>
      <c r="X328" s="12"/>
      <c r="Y328" s="12"/>
      <c r="Z328" s="12"/>
      <c r="AA328" s="12"/>
      <c r="AB328" s="12"/>
      <c r="AC328" s="12"/>
      <c r="AD328" s="12"/>
      <c r="AE328" s="12"/>
      <c r="AF328" s="12"/>
      <c r="AG328" s="12"/>
      <c r="AH328" s="12"/>
      <c r="AI328" s="12"/>
      <c r="AJ328" s="12"/>
      <c r="AK328" s="12"/>
      <c r="AL328" s="12"/>
      <c r="AM328" s="12"/>
    </row>
    <row r="329" spans="2:39" x14ac:dyDescent="0.2">
      <c r="B329" s="12"/>
      <c r="C329" s="12"/>
      <c r="D329" s="12"/>
      <c r="E329" s="12"/>
      <c r="F329" s="12"/>
      <c r="G329" s="12"/>
      <c r="H329" s="12"/>
      <c r="I329" s="12"/>
      <c r="J329" s="12"/>
      <c r="K329" s="12"/>
      <c r="L329" s="12"/>
      <c r="M329" s="12"/>
      <c r="N329" s="12"/>
      <c r="O329" s="12"/>
      <c r="P329" s="12"/>
      <c r="Q329" s="12"/>
      <c r="R329" s="12"/>
      <c r="S329" s="12"/>
      <c r="T329" s="12"/>
      <c r="U329" s="12"/>
      <c r="V329" s="12"/>
      <c r="W329" s="12"/>
      <c r="X329" s="12"/>
      <c r="Y329" s="12"/>
      <c r="Z329" s="12"/>
      <c r="AA329" s="12"/>
      <c r="AB329" s="12"/>
      <c r="AC329" s="12"/>
      <c r="AD329" s="12"/>
      <c r="AE329" s="12"/>
      <c r="AF329" s="12"/>
      <c r="AG329" s="12"/>
      <c r="AH329" s="12"/>
      <c r="AI329" s="12"/>
      <c r="AJ329" s="12"/>
      <c r="AK329" s="12"/>
      <c r="AL329" s="12"/>
      <c r="AM329" s="12"/>
    </row>
    <row r="330" spans="2:39" x14ac:dyDescent="0.2">
      <c r="B330" s="12"/>
      <c r="C330" s="12"/>
      <c r="D330" s="12"/>
      <c r="E330" s="12"/>
      <c r="F330" s="12"/>
      <c r="G330" s="12"/>
      <c r="H330" s="12"/>
      <c r="I330" s="12"/>
      <c r="J330" s="12"/>
      <c r="K330" s="12"/>
      <c r="L330" s="12"/>
      <c r="M330" s="12"/>
      <c r="N330" s="12"/>
      <c r="O330" s="12"/>
      <c r="P330" s="12"/>
      <c r="Q330" s="12"/>
      <c r="R330" s="12"/>
      <c r="S330" s="12"/>
      <c r="T330" s="12"/>
      <c r="U330" s="12"/>
      <c r="V330" s="12"/>
      <c r="W330" s="12"/>
      <c r="X330" s="12"/>
      <c r="Y330" s="12"/>
      <c r="Z330" s="12"/>
      <c r="AA330" s="12"/>
      <c r="AB330" s="12"/>
      <c r="AC330" s="12"/>
      <c r="AD330" s="12"/>
      <c r="AE330" s="12"/>
      <c r="AF330" s="12"/>
      <c r="AG330" s="12"/>
      <c r="AH330" s="12"/>
      <c r="AI330" s="12"/>
      <c r="AJ330" s="12"/>
      <c r="AK330" s="12"/>
      <c r="AL330" s="12"/>
      <c r="AM330" s="12"/>
    </row>
    <row r="331" spans="2:39" x14ac:dyDescent="0.2">
      <c r="B331" s="12"/>
      <c r="C331" s="12"/>
      <c r="D331" s="12"/>
      <c r="E331" s="12"/>
      <c r="F331" s="12"/>
      <c r="G331" s="12"/>
      <c r="H331" s="12"/>
      <c r="I331" s="12"/>
      <c r="J331" s="12"/>
      <c r="K331" s="12"/>
      <c r="L331" s="12"/>
      <c r="M331" s="12"/>
      <c r="N331" s="12"/>
      <c r="O331" s="12"/>
      <c r="P331" s="12"/>
      <c r="Q331" s="12"/>
      <c r="R331" s="12"/>
      <c r="S331" s="12"/>
      <c r="T331" s="12"/>
      <c r="U331" s="12"/>
      <c r="V331" s="12"/>
      <c r="W331" s="12"/>
      <c r="X331" s="12"/>
      <c r="Y331" s="12"/>
      <c r="Z331" s="12"/>
      <c r="AA331" s="12"/>
      <c r="AB331" s="12"/>
      <c r="AC331" s="12"/>
      <c r="AD331" s="12"/>
      <c r="AE331" s="12"/>
      <c r="AF331" s="12"/>
      <c r="AG331" s="12"/>
      <c r="AH331" s="12"/>
      <c r="AI331" s="12"/>
      <c r="AJ331" s="12"/>
      <c r="AK331" s="12"/>
      <c r="AL331" s="12"/>
      <c r="AM331" s="12"/>
    </row>
    <row r="332" spans="2:39" x14ac:dyDescent="0.2">
      <c r="B332" s="12"/>
      <c r="C332" s="12"/>
      <c r="D332" s="12"/>
      <c r="E332" s="12"/>
      <c r="F332" s="12"/>
      <c r="G332" s="12"/>
      <c r="H332" s="12"/>
      <c r="I332" s="12"/>
      <c r="J332" s="12"/>
      <c r="K332" s="12"/>
      <c r="L332" s="12"/>
      <c r="M332" s="12"/>
      <c r="N332" s="12"/>
      <c r="O332" s="12"/>
      <c r="P332" s="12"/>
      <c r="Q332" s="12"/>
      <c r="R332" s="12"/>
      <c r="S332" s="12"/>
      <c r="T332" s="12"/>
      <c r="U332" s="12"/>
      <c r="V332" s="12"/>
      <c r="W332" s="12"/>
      <c r="X332" s="12"/>
      <c r="Y332" s="12"/>
      <c r="Z332" s="12"/>
      <c r="AA332" s="12"/>
      <c r="AB332" s="12"/>
      <c r="AC332" s="12"/>
      <c r="AD332" s="12"/>
      <c r="AE332" s="12"/>
      <c r="AF332" s="12"/>
      <c r="AG332" s="12"/>
      <c r="AH332" s="12"/>
      <c r="AI332" s="12"/>
      <c r="AJ332" s="12"/>
      <c r="AK332" s="12"/>
      <c r="AL332" s="12"/>
      <c r="AM332" s="12"/>
    </row>
    <row r="333" spans="2:39" x14ac:dyDescent="0.2">
      <c r="B333" s="12"/>
      <c r="C333" s="12"/>
      <c r="D333" s="12"/>
      <c r="E333" s="12"/>
      <c r="F333" s="12"/>
      <c r="G333" s="12"/>
      <c r="H333" s="12"/>
      <c r="I333" s="12"/>
      <c r="J333" s="12"/>
      <c r="K333" s="12"/>
      <c r="L333" s="12"/>
      <c r="M333" s="12"/>
      <c r="N333" s="12"/>
      <c r="O333" s="12"/>
      <c r="P333" s="12"/>
      <c r="Q333" s="12"/>
      <c r="R333" s="12"/>
      <c r="S333" s="12"/>
      <c r="T333" s="12"/>
      <c r="U333" s="12"/>
      <c r="V333" s="12"/>
      <c r="W333" s="12"/>
      <c r="X333" s="12"/>
      <c r="Y333" s="12"/>
      <c r="Z333" s="12"/>
      <c r="AA333" s="12"/>
      <c r="AB333" s="12"/>
      <c r="AC333" s="12"/>
      <c r="AD333" s="12"/>
      <c r="AE333" s="12"/>
      <c r="AF333" s="12"/>
      <c r="AG333" s="12"/>
      <c r="AH333" s="12"/>
      <c r="AI333" s="12"/>
      <c r="AJ333" s="12"/>
      <c r="AK333" s="12"/>
      <c r="AL333" s="12"/>
      <c r="AM333" s="12"/>
    </row>
    <row r="334" spans="2:39" x14ac:dyDescent="0.2">
      <c r="B334" s="12"/>
      <c r="C334" s="12"/>
      <c r="D334" s="12"/>
      <c r="E334" s="12"/>
      <c r="F334" s="12"/>
      <c r="G334" s="12"/>
      <c r="H334" s="12"/>
      <c r="I334" s="12"/>
      <c r="J334" s="12"/>
      <c r="K334" s="12"/>
      <c r="L334" s="12"/>
      <c r="M334" s="12"/>
      <c r="N334" s="12"/>
      <c r="O334" s="12"/>
      <c r="P334" s="12"/>
      <c r="Q334" s="12"/>
      <c r="R334" s="12"/>
      <c r="S334" s="12"/>
      <c r="T334" s="12"/>
      <c r="U334" s="12"/>
      <c r="V334" s="12"/>
      <c r="W334" s="12"/>
      <c r="X334" s="12"/>
      <c r="Y334" s="12"/>
      <c r="Z334" s="12"/>
      <c r="AA334" s="12"/>
      <c r="AB334" s="12"/>
      <c r="AC334" s="12"/>
      <c r="AD334" s="12"/>
      <c r="AE334" s="12"/>
      <c r="AF334" s="12"/>
      <c r="AG334" s="12"/>
      <c r="AH334" s="12"/>
      <c r="AI334" s="12"/>
      <c r="AJ334" s="12"/>
      <c r="AK334" s="12"/>
      <c r="AL334" s="12"/>
      <c r="AM334" s="12"/>
    </row>
    <row r="335" spans="2:39" x14ac:dyDescent="0.2">
      <c r="B335" s="12"/>
      <c r="C335" s="12"/>
      <c r="D335" s="12"/>
      <c r="E335" s="12"/>
      <c r="F335" s="12"/>
      <c r="G335" s="12"/>
      <c r="H335" s="12"/>
      <c r="I335" s="12"/>
      <c r="J335" s="12"/>
      <c r="K335" s="12"/>
      <c r="L335" s="12"/>
      <c r="M335" s="12"/>
      <c r="N335" s="12"/>
      <c r="O335" s="12"/>
      <c r="P335" s="12"/>
      <c r="Q335" s="12"/>
      <c r="R335" s="12"/>
      <c r="S335" s="12"/>
      <c r="T335" s="12"/>
      <c r="U335" s="12"/>
      <c r="V335" s="12"/>
      <c r="W335" s="12"/>
      <c r="X335" s="12"/>
      <c r="Y335" s="12"/>
      <c r="Z335" s="12"/>
      <c r="AA335" s="12"/>
      <c r="AB335" s="12"/>
      <c r="AC335" s="12"/>
      <c r="AD335" s="12"/>
      <c r="AE335" s="12"/>
      <c r="AF335" s="12"/>
      <c r="AG335" s="12"/>
      <c r="AH335" s="12"/>
      <c r="AI335" s="12"/>
      <c r="AJ335" s="12"/>
      <c r="AK335" s="12"/>
      <c r="AL335" s="12"/>
      <c r="AM335" s="12"/>
    </row>
    <row r="336" spans="2:39" x14ac:dyDescent="0.2">
      <c r="B336" s="12"/>
      <c r="C336" s="12"/>
      <c r="D336" s="12"/>
      <c r="E336" s="12"/>
      <c r="F336" s="12"/>
      <c r="G336" s="12"/>
      <c r="H336" s="12"/>
      <c r="I336" s="12"/>
      <c r="J336" s="12"/>
      <c r="K336" s="12"/>
      <c r="L336" s="12"/>
      <c r="M336" s="12"/>
      <c r="N336" s="12"/>
      <c r="O336" s="12"/>
      <c r="P336" s="12"/>
      <c r="Q336" s="12"/>
      <c r="R336" s="12"/>
      <c r="S336" s="12"/>
      <c r="T336" s="12"/>
      <c r="U336" s="12"/>
      <c r="V336" s="12"/>
      <c r="W336" s="12"/>
      <c r="X336" s="12"/>
      <c r="Y336" s="12"/>
      <c r="Z336" s="12"/>
      <c r="AA336" s="12"/>
      <c r="AB336" s="12"/>
      <c r="AC336" s="12"/>
      <c r="AD336" s="12"/>
      <c r="AE336" s="12"/>
      <c r="AF336" s="12"/>
      <c r="AG336" s="12"/>
      <c r="AH336" s="12"/>
      <c r="AI336" s="12"/>
      <c r="AJ336" s="12"/>
      <c r="AK336" s="12"/>
      <c r="AL336" s="12"/>
      <c r="AM336" s="12"/>
    </row>
    <row r="337" spans="2:39" x14ac:dyDescent="0.2">
      <c r="B337" s="12"/>
      <c r="C337" s="12"/>
      <c r="D337" s="12"/>
      <c r="E337" s="12"/>
      <c r="F337" s="12"/>
      <c r="G337" s="12"/>
      <c r="H337" s="12"/>
      <c r="I337" s="12"/>
      <c r="J337" s="12"/>
      <c r="K337" s="12"/>
      <c r="L337" s="12"/>
      <c r="M337" s="12"/>
      <c r="N337" s="12"/>
      <c r="O337" s="12"/>
      <c r="P337" s="12"/>
      <c r="Q337" s="12"/>
      <c r="R337" s="12"/>
      <c r="S337" s="12"/>
      <c r="T337" s="12"/>
      <c r="U337" s="12"/>
      <c r="V337" s="12"/>
      <c r="W337" s="12"/>
      <c r="X337" s="12"/>
      <c r="Y337" s="12"/>
      <c r="Z337" s="12"/>
      <c r="AA337" s="12"/>
      <c r="AB337" s="12"/>
      <c r="AC337" s="12"/>
      <c r="AD337" s="12"/>
      <c r="AE337" s="12"/>
      <c r="AF337" s="12"/>
      <c r="AG337" s="12"/>
      <c r="AH337" s="12"/>
      <c r="AI337" s="12"/>
      <c r="AJ337" s="12"/>
      <c r="AK337" s="12"/>
      <c r="AL337" s="12"/>
      <c r="AM337" s="12"/>
    </row>
    <row r="338" spans="2:39" x14ac:dyDescent="0.2">
      <c r="B338" s="12"/>
      <c r="C338" s="12"/>
      <c r="D338" s="12"/>
      <c r="E338" s="12"/>
      <c r="F338" s="12"/>
      <c r="G338" s="12"/>
      <c r="H338" s="12"/>
      <c r="I338" s="12"/>
      <c r="J338" s="12"/>
      <c r="K338" s="12"/>
      <c r="L338" s="12"/>
      <c r="M338" s="12"/>
      <c r="N338" s="12"/>
      <c r="O338" s="12"/>
      <c r="P338" s="12"/>
      <c r="Q338" s="12"/>
      <c r="R338" s="12"/>
      <c r="S338" s="12"/>
      <c r="T338" s="12"/>
      <c r="U338" s="12"/>
      <c r="V338" s="12"/>
      <c r="W338" s="12"/>
      <c r="X338" s="12"/>
      <c r="Y338" s="12"/>
      <c r="Z338" s="12"/>
      <c r="AA338" s="12"/>
      <c r="AB338" s="12"/>
      <c r="AC338" s="12"/>
      <c r="AD338" s="12"/>
      <c r="AE338" s="12"/>
      <c r="AF338" s="12"/>
      <c r="AG338" s="12"/>
      <c r="AH338" s="12"/>
      <c r="AI338" s="12"/>
      <c r="AJ338" s="12"/>
      <c r="AK338" s="12"/>
      <c r="AL338" s="12"/>
      <c r="AM338" s="12"/>
    </row>
    <row r="339" spans="2:39" x14ac:dyDescent="0.2">
      <c r="B339" s="12"/>
      <c r="C339" s="12"/>
      <c r="D339" s="12"/>
      <c r="E339" s="12"/>
      <c r="F339" s="12"/>
      <c r="G339" s="12"/>
      <c r="H339" s="12"/>
      <c r="I339" s="12"/>
      <c r="J339" s="12"/>
      <c r="K339" s="12"/>
      <c r="L339" s="12"/>
      <c r="M339" s="12"/>
      <c r="N339" s="12"/>
      <c r="O339" s="12"/>
      <c r="P339" s="12"/>
      <c r="Q339" s="12"/>
      <c r="R339" s="12"/>
      <c r="S339" s="12"/>
      <c r="T339" s="12"/>
      <c r="U339" s="12"/>
      <c r="V339" s="12"/>
      <c r="W339" s="12"/>
      <c r="X339" s="12"/>
      <c r="Y339" s="12"/>
      <c r="Z339" s="12"/>
      <c r="AA339" s="12"/>
      <c r="AB339" s="12"/>
      <c r="AC339" s="12"/>
      <c r="AD339" s="12"/>
      <c r="AE339" s="12"/>
      <c r="AF339" s="12"/>
      <c r="AG339" s="12"/>
      <c r="AH339" s="12"/>
      <c r="AI339" s="12"/>
      <c r="AJ339" s="12"/>
      <c r="AK339" s="12"/>
      <c r="AL339" s="12"/>
      <c r="AM339" s="12"/>
    </row>
    <row r="340" spans="2:39" x14ac:dyDescent="0.2">
      <c r="B340" s="12"/>
      <c r="C340" s="12"/>
      <c r="D340" s="12"/>
      <c r="E340" s="12"/>
      <c r="F340" s="12"/>
      <c r="G340" s="12"/>
      <c r="H340" s="12"/>
      <c r="I340" s="12"/>
      <c r="J340" s="12"/>
      <c r="K340" s="12"/>
      <c r="L340" s="12"/>
      <c r="M340" s="12"/>
      <c r="N340" s="12"/>
      <c r="O340" s="12"/>
      <c r="P340" s="12"/>
      <c r="Q340" s="12"/>
      <c r="R340" s="12"/>
      <c r="S340" s="12"/>
      <c r="T340" s="12"/>
      <c r="U340" s="12"/>
      <c r="V340" s="12"/>
      <c r="W340" s="12"/>
      <c r="X340" s="12"/>
      <c r="Y340" s="12"/>
      <c r="Z340" s="12"/>
      <c r="AA340" s="12"/>
      <c r="AB340" s="12"/>
      <c r="AC340" s="12"/>
      <c r="AD340" s="12"/>
      <c r="AE340" s="12"/>
      <c r="AF340" s="12"/>
      <c r="AG340" s="12"/>
      <c r="AH340" s="12"/>
      <c r="AI340" s="12"/>
      <c r="AJ340" s="12"/>
      <c r="AK340" s="12"/>
      <c r="AL340" s="12"/>
      <c r="AM340" s="12"/>
    </row>
    <row r="341" spans="2:39" x14ac:dyDescent="0.2">
      <c r="B341" s="12"/>
      <c r="C341" s="12"/>
      <c r="D341" s="12"/>
      <c r="E341" s="12"/>
      <c r="F341" s="12"/>
      <c r="G341" s="12"/>
      <c r="H341" s="12"/>
      <c r="I341" s="12"/>
      <c r="J341" s="12"/>
      <c r="K341" s="12"/>
      <c r="L341" s="12"/>
      <c r="M341" s="12"/>
      <c r="N341" s="12"/>
      <c r="O341" s="12"/>
      <c r="P341" s="12"/>
      <c r="Q341" s="12"/>
      <c r="R341" s="12"/>
      <c r="S341" s="12"/>
      <c r="T341" s="12"/>
      <c r="U341" s="12"/>
      <c r="V341" s="12"/>
      <c r="W341" s="12"/>
      <c r="X341" s="12"/>
      <c r="Y341" s="12"/>
      <c r="Z341" s="12"/>
      <c r="AA341" s="12"/>
      <c r="AB341" s="12"/>
      <c r="AC341" s="12"/>
      <c r="AD341" s="12"/>
      <c r="AE341" s="12"/>
      <c r="AF341" s="12"/>
      <c r="AG341" s="12"/>
      <c r="AH341" s="12"/>
      <c r="AI341" s="12"/>
      <c r="AJ341" s="12"/>
      <c r="AK341" s="12"/>
      <c r="AL341" s="12"/>
      <c r="AM341" s="12"/>
    </row>
    <row r="342" spans="2:39" x14ac:dyDescent="0.2">
      <c r="B342" s="12"/>
      <c r="C342" s="12"/>
      <c r="D342" s="12"/>
      <c r="E342" s="12"/>
      <c r="F342" s="12"/>
      <c r="G342" s="12"/>
      <c r="H342" s="12"/>
      <c r="I342" s="12"/>
      <c r="J342" s="12"/>
      <c r="K342" s="12"/>
      <c r="L342" s="12"/>
      <c r="M342" s="12"/>
      <c r="N342" s="12"/>
      <c r="O342" s="12"/>
      <c r="P342" s="12"/>
      <c r="Q342" s="12"/>
      <c r="R342" s="12"/>
      <c r="S342" s="12"/>
      <c r="T342" s="12"/>
      <c r="U342" s="12"/>
      <c r="V342" s="12"/>
      <c r="W342" s="12"/>
      <c r="X342" s="12"/>
      <c r="Y342" s="12"/>
      <c r="Z342" s="12"/>
      <c r="AA342" s="12"/>
      <c r="AB342" s="12"/>
      <c r="AC342" s="12"/>
      <c r="AD342" s="12"/>
      <c r="AE342" s="12"/>
      <c r="AF342" s="12"/>
      <c r="AG342" s="12"/>
      <c r="AH342" s="12"/>
      <c r="AI342" s="12"/>
      <c r="AJ342" s="12"/>
      <c r="AK342" s="12"/>
      <c r="AL342" s="12"/>
      <c r="AM342" s="12"/>
    </row>
    <row r="343" spans="2:39" x14ac:dyDescent="0.2">
      <c r="B343" s="12"/>
      <c r="C343" s="12"/>
      <c r="D343" s="12"/>
      <c r="E343" s="12"/>
      <c r="F343" s="12"/>
      <c r="G343" s="12"/>
      <c r="H343" s="12"/>
      <c r="I343" s="12"/>
      <c r="J343" s="12"/>
      <c r="K343" s="12"/>
      <c r="L343" s="12"/>
      <c r="M343" s="12"/>
      <c r="N343" s="12"/>
      <c r="O343" s="12"/>
      <c r="P343" s="12"/>
      <c r="Q343" s="12"/>
      <c r="R343" s="12"/>
      <c r="S343" s="12"/>
      <c r="T343" s="12"/>
      <c r="U343" s="12"/>
      <c r="V343" s="12"/>
      <c r="W343" s="12"/>
      <c r="X343" s="12"/>
      <c r="Y343" s="12"/>
      <c r="Z343" s="12"/>
      <c r="AA343" s="12"/>
      <c r="AB343" s="12"/>
      <c r="AC343" s="12"/>
      <c r="AD343" s="12"/>
      <c r="AE343" s="12"/>
      <c r="AF343" s="12"/>
      <c r="AG343" s="12"/>
      <c r="AH343" s="12"/>
      <c r="AI343" s="12"/>
      <c r="AJ343" s="12"/>
      <c r="AK343" s="12"/>
      <c r="AL343" s="12"/>
      <c r="AM343" s="12"/>
    </row>
    <row r="344" spans="2:39" x14ac:dyDescent="0.2">
      <c r="B344" s="12"/>
      <c r="C344" s="12"/>
      <c r="D344" s="12"/>
      <c r="E344" s="12"/>
      <c r="F344" s="12"/>
      <c r="G344" s="12"/>
      <c r="H344" s="12"/>
      <c r="I344" s="12"/>
      <c r="J344" s="12"/>
      <c r="K344" s="12"/>
      <c r="L344" s="12"/>
      <c r="M344" s="12"/>
      <c r="N344" s="12"/>
      <c r="O344" s="12"/>
      <c r="P344" s="12"/>
      <c r="Q344" s="12"/>
      <c r="R344" s="12"/>
      <c r="S344" s="12"/>
      <c r="T344" s="12"/>
      <c r="U344" s="12"/>
      <c r="V344" s="12"/>
      <c r="W344" s="12"/>
      <c r="X344" s="12"/>
      <c r="Y344" s="12"/>
      <c r="Z344" s="12"/>
      <c r="AA344" s="12"/>
      <c r="AB344" s="12"/>
      <c r="AC344" s="12"/>
      <c r="AD344" s="12"/>
      <c r="AE344" s="12"/>
      <c r="AF344" s="12"/>
      <c r="AG344" s="12"/>
      <c r="AH344" s="12"/>
      <c r="AI344" s="12"/>
      <c r="AJ344" s="12"/>
      <c r="AK344" s="12"/>
      <c r="AL344" s="12"/>
      <c r="AM344" s="12"/>
    </row>
    <row r="345" spans="2:39" x14ac:dyDescent="0.2">
      <c r="B345" s="12"/>
      <c r="C345" s="12"/>
      <c r="D345" s="12"/>
      <c r="E345" s="12"/>
      <c r="F345" s="12"/>
      <c r="G345" s="12"/>
      <c r="H345" s="12"/>
      <c r="I345" s="12"/>
      <c r="J345" s="12"/>
      <c r="K345" s="12"/>
      <c r="L345" s="12"/>
      <c r="M345" s="12"/>
      <c r="N345" s="12"/>
      <c r="O345" s="12"/>
      <c r="P345" s="12"/>
      <c r="Q345" s="12"/>
      <c r="R345" s="12"/>
      <c r="S345" s="12"/>
      <c r="T345" s="12"/>
      <c r="U345" s="12"/>
      <c r="V345" s="12"/>
      <c r="W345" s="12"/>
      <c r="X345" s="12"/>
      <c r="Y345" s="12"/>
      <c r="Z345" s="12"/>
      <c r="AA345" s="12"/>
      <c r="AB345" s="12"/>
      <c r="AC345" s="12"/>
      <c r="AD345" s="12"/>
      <c r="AE345" s="12"/>
      <c r="AF345" s="12"/>
      <c r="AG345" s="12"/>
      <c r="AH345" s="12"/>
      <c r="AI345" s="12"/>
      <c r="AJ345" s="12"/>
      <c r="AK345" s="12"/>
      <c r="AL345" s="12"/>
      <c r="AM345" s="12"/>
    </row>
    <row r="346" spans="2:39" x14ac:dyDescent="0.2">
      <c r="B346" s="12"/>
      <c r="C346" s="12"/>
      <c r="D346" s="12"/>
      <c r="E346" s="12"/>
      <c r="F346" s="12"/>
      <c r="G346" s="12"/>
      <c r="H346" s="12"/>
      <c r="I346" s="12"/>
      <c r="J346" s="12"/>
      <c r="K346" s="12"/>
      <c r="L346" s="12"/>
      <c r="M346" s="12"/>
      <c r="N346" s="12"/>
      <c r="O346" s="12"/>
      <c r="P346" s="12"/>
      <c r="Q346" s="12"/>
      <c r="R346" s="12"/>
      <c r="S346" s="12"/>
      <c r="T346" s="12"/>
      <c r="U346" s="12"/>
      <c r="V346" s="12"/>
      <c r="W346" s="12"/>
      <c r="X346" s="12"/>
      <c r="Y346" s="12"/>
      <c r="Z346" s="12"/>
      <c r="AA346" s="12"/>
      <c r="AB346" s="12"/>
      <c r="AC346" s="12"/>
      <c r="AD346" s="12"/>
      <c r="AE346" s="12"/>
      <c r="AF346" s="12"/>
      <c r="AG346" s="12"/>
      <c r="AH346" s="12"/>
      <c r="AI346" s="12"/>
      <c r="AJ346" s="12"/>
      <c r="AK346" s="12"/>
      <c r="AL346" s="12"/>
      <c r="AM346" s="12"/>
    </row>
    <row r="347" spans="2:39" x14ac:dyDescent="0.2">
      <c r="B347" s="12"/>
      <c r="C347" s="12"/>
      <c r="D347" s="12"/>
      <c r="E347" s="12"/>
      <c r="F347" s="12"/>
      <c r="G347" s="12"/>
      <c r="H347" s="12"/>
      <c r="I347" s="12"/>
      <c r="J347" s="12"/>
      <c r="K347" s="12"/>
      <c r="L347" s="12"/>
      <c r="M347" s="12"/>
      <c r="N347" s="12"/>
      <c r="O347" s="12"/>
      <c r="P347" s="12"/>
      <c r="Q347" s="12"/>
      <c r="R347" s="12"/>
      <c r="S347" s="12"/>
      <c r="T347" s="12"/>
      <c r="U347" s="12"/>
      <c r="V347" s="12"/>
      <c r="W347" s="12"/>
      <c r="X347" s="12"/>
      <c r="Y347" s="12"/>
      <c r="Z347" s="12"/>
      <c r="AA347" s="12"/>
      <c r="AB347" s="12"/>
      <c r="AC347" s="12"/>
      <c r="AD347" s="12"/>
      <c r="AE347" s="12"/>
      <c r="AF347" s="12"/>
      <c r="AG347" s="12"/>
      <c r="AH347" s="12"/>
      <c r="AI347" s="12"/>
      <c r="AJ347" s="12"/>
      <c r="AK347" s="12"/>
      <c r="AL347" s="12"/>
      <c r="AM347" s="12"/>
    </row>
    <row r="348" spans="2:39" x14ac:dyDescent="0.2">
      <c r="B348" s="12"/>
      <c r="C348" s="12"/>
      <c r="D348" s="12"/>
      <c r="E348" s="12"/>
      <c r="F348" s="12"/>
      <c r="G348" s="12"/>
      <c r="H348" s="12"/>
      <c r="I348" s="12"/>
      <c r="J348" s="12"/>
      <c r="K348" s="12"/>
      <c r="L348" s="12"/>
      <c r="M348" s="12"/>
      <c r="N348" s="12"/>
      <c r="O348" s="12"/>
      <c r="P348" s="12"/>
      <c r="Q348" s="12"/>
      <c r="R348" s="12"/>
      <c r="S348" s="12"/>
      <c r="T348" s="12"/>
      <c r="U348" s="12"/>
      <c r="V348" s="12"/>
      <c r="W348" s="12"/>
      <c r="X348" s="12"/>
      <c r="Y348" s="12"/>
      <c r="Z348" s="12"/>
      <c r="AA348" s="12"/>
      <c r="AB348" s="12"/>
      <c r="AC348" s="12"/>
      <c r="AD348" s="12"/>
      <c r="AE348" s="12"/>
      <c r="AF348" s="12"/>
      <c r="AG348" s="12"/>
      <c r="AH348" s="12"/>
      <c r="AI348" s="12"/>
      <c r="AJ348" s="12"/>
      <c r="AK348" s="12"/>
      <c r="AL348" s="12"/>
      <c r="AM348" s="12"/>
    </row>
    <row r="349" spans="2:39" x14ac:dyDescent="0.2">
      <c r="B349" s="12"/>
      <c r="C349" s="12"/>
      <c r="D349" s="12"/>
      <c r="E349" s="12"/>
      <c r="F349" s="12"/>
      <c r="G349" s="12"/>
      <c r="H349" s="12"/>
      <c r="I349" s="12"/>
      <c r="J349" s="12"/>
      <c r="K349" s="12"/>
      <c r="L349" s="12"/>
      <c r="M349" s="12"/>
      <c r="N349" s="12"/>
      <c r="O349" s="12"/>
      <c r="P349" s="12"/>
      <c r="Q349" s="12"/>
      <c r="R349" s="12"/>
      <c r="S349" s="12"/>
      <c r="T349" s="12"/>
      <c r="U349" s="12"/>
      <c r="V349" s="12"/>
      <c r="W349" s="12"/>
      <c r="X349" s="12"/>
      <c r="Y349" s="12"/>
      <c r="Z349" s="12"/>
      <c r="AA349" s="12"/>
      <c r="AB349" s="12"/>
      <c r="AC349" s="12"/>
      <c r="AD349" s="12"/>
      <c r="AE349" s="12"/>
      <c r="AF349" s="12"/>
      <c r="AG349" s="12"/>
      <c r="AH349" s="12"/>
      <c r="AI349" s="12"/>
      <c r="AJ349" s="12"/>
      <c r="AK349" s="12"/>
      <c r="AL349" s="12"/>
      <c r="AM349" s="12"/>
    </row>
    <row r="350" spans="2:39" x14ac:dyDescent="0.2">
      <c r="B350" s="12"/>
      <c r="C350" s="12"/>
      <c r="D350" s="12"/>
      <c r="E350" s="12"/>
      <c r="F350" s="12"/>
      <c r="G350" s="12"/>
      <c r="H350" s="12"/>
      <c r="I350" s="12"/>
      <c r="J350" s="12"/>
      <c r="K350" s="12"/>
      <c r="L350" s="12"/>
      <c r="M350" s="12"/>
      <c r="N350" s="12"/>
      <c r="O350" s="12"/>
      <c r="P350" s="12"/>
      <c r="Q350" s="12"/>
      <c r="R350" s="12"/>
      <c r="S350" s="12"/>
      <c r="T350" s="12"/>
      <c r="U350" s="12"/>
      <c r="V350" s="12"/>
      <c r="W350" s="12"/>
      <c r="X350" s="12"/>
      <c r="Y350" s="12"/>
      <c r="Z350" s="12"/>
      <c r="AA350" s="12"/>
      <c r="AB350" s="12"/>
      <c r="AC350" s="12"/>
      <c r="AD350" s="12"/>
      <c r="AE350" s="12"/>
      <c r="AF350" s="12"/>
      <c r="AG350" s="12"/>
      <c r="AH350" s="12"/>
      <c r="AI350" s="12"/>
      <c r="AJ350" s="12"/>
      <c r="AK350" s="12"/>
      <c r="AL350" s="12"/>
      <c r="AM350" s="12"/>
    </row>
    <row r="351" spans="2:39" x14ac:dyDescent="0.2">
      <c r="B351" s="12"/>
      <c r="C351" s="12"/>
      <c r="D351" s="12"/>
      <c r="E351" s="12"/>
      <c r="F351" s="12"/>
      <c r="G351" s="12"/>
      <c r="H351" s="12"/>
      <c r="I351" s="12"/>
      <c r="J351" s="12"/>
      <c r="K351" s="12"/>
      <c r="L351" s="12"/>
      <c r="M351" s="12"/>
      <c r="N351" s="12"/>
      <c r="O351" s="12"/>
      <c r="P351" s="12"/>
      <c r="Q351" s="12"/>
      <c r="R351" s="12"/>
      <c r="S351" s="12"/>
      <c r="T351" s="12"/>
      <c r="U351" s="12"/>
      <c r="V351" s="12"/>
      <c r="W351" s="12"/>
      <c r="X351" s="12"/>
      <c r="Y351" s="12"/>
      <c r="Z351" s="12"/>
      <c r="AA351" s="12"/>
      <c r="AB351" s="12"/>
      <c r="AC351" s="12"/>
      <c r="AD351" s="12"/>
      <c r="AE351" s="12"/>
      <c r="AF351" s="12"/>
      <c r="AG351" s="12"/>
      <c r="AH351" s="12"/>
      <c r="AI351" s="12"/>
      <c r="AJ351" s="12"/>
      <c r="AK351" s="12"/>
      <c r="AL351" s="12"/>
      <c r="AM351" s="12"/>
    </row>
    <row r="352" spans="2:39" x14ac:dyDescent="0.2">
      <c r="B352" s="12"/>
      <c r="C352" s="12"/>
      <c r="D352" s="12"/>
      <c r="E352" s="12"/>
      <c r="F352" s="12"/>
      <c r="G352" s="12"/>
      <c r="H352" s="12"/>
      <c r="I352" s="12"/>
      <c r="J352" s="12"/>
      <c r="K352" s="12"/>
      <c r="L352" s="12"/>
      <c r="M352" s="12"/>
      <c r="N352" s="12"/>
      <c r="O352" s="12"/>
      <c r="P352" s="12"/>
      <c r="Q352" s="12"/>
      <c r="R352" s="12"/>
      <c r="S352" s="12"/>
      <c r="T352" s="12"/>
      <c r="U352" s="12"/>
      <c r="V352" s="12"/>
      <c r="W352" s="12"/>
      <c r="X352" s="12"/>
      <c r="Y352" s="12"/>
      <c r="Z352" s="12"/>
      <c r="AA352" s="12"/>
      <c r="AB352" s="12"/>
      <c r="AC352" s="12"/>
      <c r="AD352" s="12"/>
      <c r="AE352" s="12"/>
      <c r="AF352" s="12"/>
      <c r="AG352" s="12"/>
      <c r="AH352" s="12"/>
      <c r="AI352" s="12"/>
      <c r="AJ352" s="12"/>
      <c r="AK352" s="12"/>
      <c r="AL352" s="12"/>
      <c r="AM352" s="12"/>
    </row>
    <row r="353" spans="2:39" x14ac:dyDescent="0.2">
      <c r="B353" s="12"/>
      <c r="C353" s="12"/>
      <c r="D353" s="12"/>
      <c r="E353" s="12"/>
      <c r="F353" s="12"/>
      <c r="G353" s="12"/>
      <c r="H353" s="12"/>
      <c r="I353" s="12"/>
      <c r="J353" s="12"/>
      <c r="K353" s="12"/>
      <c r="L353" s="12"/>
      <c r="M353" s="12"/>
      <c r="N353" s="12"/>
      <c r="O353" s="12"/>
      <c r="P353" s="12"/>
      <c r="Q353" s="12"/>
      <c r="R353" s="12"/>
      <c r="S353" s="12"/>
      <c r="T353" s="12"/>
      <c r="U353" s="12"/>
      <c r="V353" s="12"/>
      <c r="W353" s="12"/>
      <c r="X353" s="12"/>
      <c r="Y353" s="12"/>
      <c r="Z353" s="12"/>
      <c r="AA353" s="12"/>
      <c r="AB353" s="12"/>
      <c r="AC353" s="12"/>
      <c r="AD353" s="12"/>
      <c r="AE353" s="12"/>
      <c r="AF353" s="12"/>
      <c r="AG353" s="12"/>
      <c r="AH353" s="12"/>
      <c r="AI353" s="12"/>
      <c r="AJ353" s="12"/>
      <c r="AK353" s="12"/>
      <c r="AL353" s="12"/>
      <c r="AM353" s="12"/>
    </row>
    <row r="354" spans="2:39" x14ac:dyDescent="0.2">
      <c r="B354" s="12"/>
      <c r="C354" s="12"/>
      <c r="D354" s="12"/>
      <c r="E354" s="12"/>
      <c r="F354" s="12"/>
      <c r="G354" s="12"/>
      <c r="H354" s="12"/>
      <c r="I354" s="12"/>
      <c r="J354" s="12"/>
      <c r="K354" s="12"/>
      <c r="L354" s="12"/>
      <c r="M354" s="12"/>
      <c r="N354" s="12"/>
      <c r="O354" s="12"/>
      <c r="P354" s="12"/>
      <c r="Q354" s="12"/>
      <c r="R354" s="12"/>
      <c r="S354" s="12"/>
      <c r="T354" s="12"/>
      <c r="U354" s="12"/>
      <c r="V354" s="12"/>
      <c r="W354" s="12"/>
      <c r="X354" s="12"/>
      <c r="Y354" s="12"/>
      <c r="Z354" s="12"/>
      <c r="AA354" s="12"/>
      <c r="AB354" s="12"/>
      <c r="AC354" s="12"/>
      <c r="AD354" s="12"/>
      <c r="AE354" s="12"/>
      <c r="AF354" s="12"/>
      <c r="AG354" s="12"/>
      <c r="AH354" s="12"/>
      <c r="AI354" s="12"/>
      <c r="AJ354" s="12"/>
      <c r="AK354" s="12"/>
      <c r="AL354" s="12"/>
      <c r="AM354" s="12"/>
    </row>
    <row r="355" spans="2:39" x14ac:dyDescent="0.2">
      <c r="B355" s="12"/>
      <c r="C355" s="12"/>
      <c r="D355" s="12"/>
      <c r="E355" s="12"/>
      <c r="F355" s="12"/>
      <c r="G355" s="12"/>
      <c r="H355" s="12"/>
      <c r="I355" s="12"/>
      <c r="J355" s="12"/>
      <c r="K355" s="12"/>
      <c r="L355" s="12"/>
      <c r="M355" s="12"/>
      <c r="N355" s="12"/>
      <c r="O355" s="12"/>
      <c r="P355" s="12"/>
      <c r="Q355" s="12"/>
      <c r="R355" s="12"/>
      <c r="S355" s="12"/>
      <c r="T355" s="12"/>
      <c r="U355" s="12"/>
      <c r="V355" s="12"/>
      <c r="W355" s="12"/>
      <c r="X355" s="12"/>
      <c r="Y355" s="12"/>
      <c r="Z355" s="12"/>
      <c r="AA355" s="12"/>
      <c r="AB355" s="12"/>
      <c r="AC355" s="12"/>
      <c r="AD355" s="12"/>
      <c r="AE355" s="12"/>
      <c r="AF355" s="12"/>
      <c r="AG355" s="12"/>
      <c r="AH355" s="12"/>
      <c r="AI355" s="12"/>
      <c r="AJ355" s="12"/>
      <c r="AK355" s="12"/>
      <c r="AL355" s="12"/>
      <c r="AM355" s="12"/>
    </row>
    <row r="356" spans="2:39" x14ac:dyDescent="0.2">
      <c r="B356" s="12"/>
      <c r="C356" s="12"/>
      <c r="D356" s="12"/>
      <c r="E356" s="12"/>
      <c r="F356" s="12"/>
      <c r="G356" s="12"/>
      <c r="H356" s="12"/>
      <c r="I356" s="12"/>
      <c r="J356" s="12"/>
      <c r="K356" s="12"/>
      <c r="L356" s="12"/>
      <c r="M356" s="12"/>
      <c r="N356" s="12"/>
      <c r="O356" s="12"/>
      <c r="P356" s="12"/>
      <c r="Q356" s="12"/>
      <c r="R356" s="12"/>
      <c r="S356" s="12"/>
      <c r="T356" s="12"/>
      <c r="U356" s="12"/>
      <c r="V356" s="12"/>
      <c r="W356" s="12"/>
      <c r="X356" s="12"/>
      <c r="Y356" s="12"/>
      <c r="Z356" s="12"/>
      <c r="AA356" s="12"/>
      <c r="AB356" s="12"/>
      <c r="AC356" s="12"/>
      <c r="AD356" s="12"/>
      <c r="AE356" s="12"/>
      <c r="AF356" s="12"/>
      <c r="AG356" s="12"/>
      <c r="AH356" s="12"/>
      <c r="AI356" s="12"/>
      <c r="AJ356" s="12"/>
      <c r="AK356" s="12"/>
      <c r="AL356" s="12"/>
      <c r="AM356" s="12"/>
    </row>
    <row r="357" spans="2:39" x14ac:dyDescent="0.2">
      <c r="B357" s="12"/>
      <c r="C357" s="12"/>
      <c r="D357" s="12"/>
      <c r="E357" s="12"/>
      <c r="F357" s="12"/>
      <c r="G357" s="12"/>
      <c r="H357" s="12"/>
      <c r="I357" s="12"/>
      <c r="J357" s="12"/>
      <c r="K357" s="12"/>
      <c r="L357" s="12"/>
      <c r="M357" s="12"/>
      <c r="N357" s="12"/>
      <c r="O357" s="12"/>
      <c r="P357" s="12"/>
      <c r="Q357" s="12"/>
      <c r="R357" s="12"/>
      <c r="S357" s="12"/>
      <c r="T357" s="12"/>
      <c r="U357" s="12"/>
      <c r="V357" s="12"/>
      <c r="W357" s="12"/>
      <c r="X357" s="12"/>
      <c r="Y357" s="12"/>
      <c r="Z357" s="12"/>
      <c r="AA357" s="12"/>
      <c r="AB357" s="12"/>
      <c r="AC357" s="12"/>
      <c r="AD357" s="12"/>
      <c r="AE357" s="12"/>
      <c r="AF357" s="12"/>
      <c r="AG357" s="12"/>
      <c r="AH357" s="12"/>
      <c r="AI357" s="12"/>
      <c r="AJ357" s="12"/>
      <c r="AK357" s="12"/>
      <c r="AL357" s="12"/>
      <c r="AM357" s="12"/>
    </row>
    <row r="358" spans="2:39" x14ac:dyDescent="0.2">
      <c r="B358" s="12"/>
      <c r="C358" s="12"/>
      <c r="D358" s="12"/>
      <c r="E358" s="12"/>
      <c r="F358" s="12"/>
      <c r="G358" s="12"/>
      <c r="H358" s="12"/>
      <c r="I358" s="12"/>
      <c r="J358" s="12"/>
      <c r="K358" s="12"/>
      <c r="L358" s="12"/>
      <c r="M358" s="12"/>
      <c r="N358" s="12"/>
      <c r="O358" s="12"/>
      <c r="P358" s="12"/>
      <c r="Q358" s="12"/>
      <c r="R358" s="12"/>
      <c r="S358" s="12"/>
      <c r="T358" s="12"/>
      <c r="U358" s="12"/>
      <c r="V358" s="12"/>
      <c r="W358" s="12"/>
      <c r="X358" s="12"/>
      <c r="Y358" s="12"/>
      <c r="Z358" s="12"/>
      <c r="AA358" s="12"/>
      <c r="AB358" s="12"/>
      <c r="AC358" s="12"/>
      <c r="AD358" s="12"/>
      <c r="AE358" s="12"/>
      <c r="AF358" s="12"/>
      <c r="AG358" s="12"/>
      <c r="AH358" s="12"/>
      <c r="AI358" s="12"/>
      <c r="AJ358" s="12"/>
      <c r="AK358" s="12"/>
      <c r="AL358" s="12"/>
      <c r="AM358" s="12"/>
    </row>
    <row r="359" spans="2:39" x14ac:dyDescent="0.2">
      <c r="B359" s="12"/>
      <c r="C359" s="12"/>
      <c r="D359" s="12"/>
      <c r="E359" s="12"/>
      <c r="F359" s="12"/>
      <c r="G359" s="12"/>
      <c r="H359" s="12"/>
      <c r="I359" s="12"/>
      <c r="J359" s="12"/>
      <c r="K359" s="12"/>
      <c r="L359" s="12"/>
      <c r="M359" s="12"/>
      <c r="N359" s="12"/>
      <c r="O359" s="12"/>
      <c r="P359" s="12"/>
      <c r="Q359" s="12"/>
      <c r="R359" s="12"/>
      <c r="S359" s="12"/>
      <c r="T359" s="12"/>
      <c r="U359" s="12"/>
      <c r="V359" s="12"/>
      <c r="W359" s="12"/>
      <c r="X359" s="12"/>
      <c r="Y359" s="12"/>
      <c r="Z359" s="12"/>
      <c r="AA359" s="12"/>
      <c r="AB359" s="12"/>
      <c r="AC359" s="12"/>
      <c r="AD359" s="12"/>
      <c r="AE359" s="12"/>
      <c r="AF359" s="12"/>
      <c r="AG359" s="12"/>
      <c r="AH359" s="12"/>
      <c r="AI359" s="12"/>
      <c r="AJ359" s="12"/>
      <c r="AK359" s="12"/>
      <c r="AL359" s="12"/>
      <c r="AM359" s="12"/>
    </row>
    <row r="360" spans="2:39" x14ac:dyDescent="0.2">
      <c r="B360" s="12"/>
      <c r="C360" s="12"/>
      <c r="D360" s="12"/>
      <c r="E360" s="12"/>
      <c r="F360" s="12"/>
      <c r="G360" s="12"/>
      <c r="H360" s="12"/>
      <c r="I360" s="12"/>
      <c r="J360" s="12"/>
      <c r="K360" s="12"/>
      <c r="L360" s="12"/>
      <c r="M360" s="12"/>
      <c r="N360" s="12"/>
      <c r="O360" s="12"/>
      <c r="P360" s="12"/>
      <c r="Q360" s="12"/>
      <c r="R360" s="12"/>
      <c r="S360" s="12"/>
      <c r="T360" s="12"/>
      <c r="U360" s="12"/>
      <c r="V360" s="12"/>
      <c r="W360" s="12"/>
      <c r="X360" s="12"/>
      <c r="Y360" s="12"/>
      <c r="Z360" s="12"/>
      <c r="AA360" s="12"/>
      <c r="AB360" s="12"/>
      <c r="AC360" s="12"/>
      <c r="AD360" s="12"/>
      <c r="AE360" s="12"/>
      <c r="AF360" s="12"/>
      <c r="AG360" s="12"/>
      <c r="AH360" s="12"/>
      <c r="AI360" s="12"/>
      <c r="AJ360" s="12"/>
      <c r="AK360" s="12"/>
      <c r="AL360" s="12"/>
      <c r="AM360" s="12"/>
    </row>
    <row r="361" spans="2:39" x14ac:dyDescent="0.2">
      <c r="B361" s="12"/>
      <c r="C361" s="12"/>
      <c r="D361" s="12"/>
      <c r="E361" s="12"/>
      <c r="F361" s="12"/>
      <c r="G361" s="12"/>
      <c r="H361" s="12"/>
      <c r="I361" s="12"/>
      <c r="J361" s="12"/>
      <c r="K361" s="12"/>
      <c r="L361" s="12"/>
      <c r="M361" s="12"/>
      <c r="N361" s="12"/>
      <c r="O361" s="12"/>
      <c r="P361" s="12"/>
      <c r="Q361" s="12"/>
      <c r="R361" s="12"/>
      <c r="S361" s="12"/>
      <c r="T361" s="12"/>
      <c r="U361" s="12"/>
      <c r="V361" s="12"/>
      <c r="W361" s="12"/>
      <c r="X361" s="12"/>
      <c r="Y361" s="12"/>
      <c r="Z361" s="12"/>
      <c r="AA361" s="12"/>
      <c r="AB361" s="12"/>
      <c r="AC361" s="12"/>
      <c r="AD361" s="12"/>
      <c r="AE361" s="12"/>
      <c r="AF361" s="12"/>
      <c r="AG361" s="12"/>
      <c r="AH361" s="12"/>
      <c r="AI361" s="12"/>
      <c r="AJ361" s="12"/>
      <c r="AK361" s="12"/>
      <c r="AL361" s="12"/>
      <c r="AM361" s="12"/>
    </row>
    <row r="362" spans="2:39" x14ac:dyDescent="0.2">
      <c r="B362" s="12"/>
      <c r="C362" s="12"/>
      <c r="D362" s="12"/>
      <c r="E362" s="12"/>
      <c r="F362" s="12"/>
      <c r="G362" s="12"/>
      <c r="H362" s="12"/>
      <c r="I362" s="12"/>
      <c r="J362" s="12"/>
      <c r="K362" s="12"/>
      <c r="L362" s="12"/>
      <c r="M362" s="12"/>
      <c r="N362" s="12"/>
      <c r="O362" s="12"/>
      <c r="P362" s="12"/>
      <c r="Q362" s="12"/>
      <c r="R362" s="12"/>
      <c r="S362" s="12"/>
      <c r="T362" s="12"/>
      <c r="U362" s="12"/>
      <c r="V362" s="12"/>
      <c r="W362" s="12"/>
      <c r="X362" s="12"/>
      <c r="Y362" s="12"/>
      <c r="Z362" s="12"/>
      <c r="AA362" s="12"/>
      <c r="AB362" s="12"/>
      <c r="AC362" s="12"/>
      <c r="AD362" s="12"/>
      <c r="AE362" s="12"/>
      <c r="AF362" s="12"/>
      <c r="AG362" s="12"/>
      <c r="AH362" s="12"/>
      <c r="AI362" s="12"/>
      <c r="AJ362" s="12"/>
      <c r="AK362" s="12"/>
      <c r="AL362" s="12"/>
      <c r="AM362" s="12"/>
    </row>
    <row r="363" spans="2:39" x14ac:dyDescent="0.2">
      <c r="B363" s="12"/>
      <c r="C363" s="12"/>
      <c r="D363" s="12"/>
      <c r="E363" s="12"/>
      <c r="F363" s="12"/>
      <c r="G363" s="12"/>
      <c r="H363" s="12"/>
      <c r="I363" s="12"/>
      <c r="J363" s="12"/>
      <c r="K363" s="12"/>
      <c r="L363" s="12"/>
      <c r="M363" s="12"/>
      <c r="N363" s="12"/>
      <c r="O363" s="12"/>
      <c r="P363" s="12"/>
      <c r="Q363" s="12"/>
      <c r="R363" s="12"/>
      <c r="S363" s="12"/>
      <c r="T363" s="12"/>
      <c r="U363" s="12"/>
      <c r="V363" s="12"/>
      <c r="W363" s="12"/>
      <c r="X363" s="12"/>
      <c r="Y363" s="12"/>
      <c r="Z363" s="12"/>
      <c r="AA363" s="12"/>
      <c r="AB363" s="12"/>
      <c r="AC363" s="12"/>
      <c r="AD363" s="12"/>
      <c r="AE363" s="12"/>
      <c r="AF363" s="12"/>
      <c r="AG363" s="12"/>
      <c r="AH363" s="12"/>
      <c r="AI363" s="12"/>
      <c r="AJ363" s="12"/>
      <c r="AK363" s="12"/>
      <c r="AL363" s="12"/>
      <c r="AM363" s="12"/>
    </row>
    <row r="364" spans="2:39" x14ac:dyDescent="0.2">
      <c r="B364" s="12"/>
      <c r="C364" s="12"/>
      <c r="D364" s="12"/>
      <c r="E364" s="12"/>
      <c r="F364" s="12"/>
      <c r="G364" s="12"/>
      <c r="H364" s="12"/>
      <c r="I364" s="12"/>
      <c r="J364" s="12"/>
      <c r="K364" s="12"/>
      <c r="L364" s="12"/>
      <c r="M364" s="12"/>
      <c r="N364" s="12"/>
      <c r="O364" s="12"/>
      <c r="P364" s="12"/>
      <c r="Q364" s="12"/>
      <c r="R364" s="12"/>
      <c r="S364" s="12"/>
      <c r="T364" s="12"/>
      <c r="U364" s="12"/>
      <c r="V364" s="12"/>
      <c r="W364" s="12"/>
      <c r="X364" s="12"/>
      <c r="Y364" s="12"/>
      <c r="Z364" s="12"/>
      <c r="AA364" s="12"/>
      <c r="AB364" s="12"/>
      <c r="AC364" s="12"/>
      <c r="AD364" s="12"/>
      <c r="AE364" s="12"/>
      <c r="AF364" s="12"/>
      <c r="AG364" s="12"/>
      <c r="AH364" s="12"/>
      <c r="AI364" s="12"/>
      <c r="AJ364" s="12"/>
      <c r="AK364" s="12"/>
      <c r="AL364" s="12"/>
      <c r="AM364" s="12"/>
    </row>
    <row r="365" spans="2:39" x14ac:dyDescent="0.2">
      <c r="B365" s="12"/>
      <c r="C365" s="12"/>
      <c r="D365" s="12"/>
      <c r="E365" s="12"/>
      <c r="F365" s="12"/>
      <c r="G365" s="12"/>
      <c r="H365" s="12"/>
      <c r="I365" s="12"/>
      <c r="J365" s="12"/>
      <c r="K365" s="12"/>
      <c r="L365" s="12"/>
      <c r="M365" s="12"/>
      <c r="N365" s="12"/>
      <c r="O365" s="12"/>
      <c r="P365" s="12"/>
      <c r="Q365" s="12"/>
      <c r="R365" s="12"/>
      <c r="S365" s="12"/>
      <c r="T365" s="12"/>
      <c r="U365" s="12"/>
      <c r="V365" s="12"/>
      <c r="W365" s="12"/>
      <c r="X365" s="12"/>
      <c r="Y365" s="12"/>
      <c r="Z365" s="12"/>
      <c r="AA365" s="12"/>
      <c r="AB365" s="12"/>
      <c r="AC365" s="12"/>
      <c r="AD365" s="12"/>
      <c r="AE365" s="12"/>
      <c r="AF365" s="12"/>
      <c r="AG365" s="12"/>
      <c r="AH365" s="12"/>
      <c r="AI365" s="12"/>
      <c r="AJ365" s="12"/>
      <c r="AK365" s="12"/>
      <c r="AL365" s="12"/>
      <c r="AM365" s="12"/>
    </row>
    <row r="366" spans="2:39" x14ac:dyDescent="0.2">
      <c r="B366" s="12"/>
      <c r="C366" s="12"/>
      <c r="D366" s="12"/>
      <c r="E366" s="12"/>
      <c r="F366" s="12"/>
      <c r="G366" s="12"/>
      <c r="H366" s="12"/>
      <c r="I366" s="12"/>
      <c r="J366" s="12"/>
      <c r="K366" s="12"/>
      <c r="L366" s="12"/>
      <c r="M366" s="12"/>
      <c r="N366" s="12"/>
      <c r="O366" s="12"/>
      <c r="P366" s="12"/>
      <c r="Q366" s="12"/>
      <c r="R366" s="12"/>
      <c r="S366" s="12"/>
      <c r="T366" s="12"/>
      <c r="U366" s="12"/>
      <c r="V366" s="12"/>
      <c r="W366" s="12"/>
      <c r="X366" s="12"/>
      <c r="Y366" s="12"/>
      <c r="Z366" s="12"/>
      <c r="AA366" s="12"/>
      <c r="AB366" s="12"/>
      <c r="AC366" s="12"/>
      <c r="AD366" s="12"/>
      <c r="AE366" s="12"/>
      <c r="AF366" s="12"/>
      <c r="AG366" s="12"/>
      <c r="AH366" s="12"/>
      <c r="AI366" s="12"/>
      <c r="AJ366" s="12"/>
      <c r="AK366" s="12"/>
      <c r="AL366" s="12"/>
      <c r="AM366" s="12"/>
    </row>
    <row r="367" spans="2:39" x14ac:dyDescent="0.2">
      <c r="B367" s="12"/>
      <c r="C367" s="12"/>
      <c r="D367" s="12"/>
      <c r="E367" s="12"/>
      <c r="F367" s="12"/>
      <c r="G367" s="12"/>
      <c r="H367" s="12"/>
      <c r="I367" s="12"/>
      <c r="J367" s="12"/>
      <c r="K367" s="12"/>
      <c r="L367" s="12"/>
      <c r="M367" s="12"/>
      <c r="N367" s="12"/>
      <c r="O367" s="12"/>
      <c r="P367" s="12"/>
      <c r="Q367" s="12"/>
      <c r="R367" s="12"/>
      <c r="S367" s="12"/>
      <c r="T367" s="12"/>
      <c r="U367" s="12"/>
      <c r="V367" s="12"/>
      <c r="W367" s="12"/>
      <c r="X367" s="12"/>
      <c r="Y367" s="12"/>
      <c r="Z367" s="12"/>
      <c r="AA367" s="12"/>
      <c r="AB367" s="12"/>
      <c r="AC367" s="12"/>
      <c r="AD367" s="12"/>
      <c r="AE367" s="12"/>
      <c r="AF367" s="12"/>
      <c r="AG367" s="12"/>
      <c r="AH367" s="12"/>
      <c r="AI367" s="12"/>
      <c r="AJ367" s="12"/>
      <c r="AK367" s="12"/>
      <c r="AL367" s="12"/>
      <c r="AM367" s="12"/>
    </row>
    <row r="368" spans="2:39" x14ac:dyDescent="0.2">
      <c r="B368" s="12"/>
      <c r="C368" s="12"/>
      <c r="D368" s="12"/>
      <c r="E368" s="12"/>
      <c r="F368" s="12"/>
      <c r="G368" s="12"/>
      <c r="H368" s="12"/>
      <c r="I368" s="12"/>
      <c r="J368" s="12"/>
      <c r="K368" s="12"/>
      <c r="L368" s="12"/>
      <c r="M368" s="12"/>
      <c r="N368" s="12"/>
      <c r="O368" s="12"/>
      <c r="P368" s="12"/>
      <c r="Q368" s="12"/>
      <c r="R368" s="12"/>
      <c r="S368" s="12"/>
      <c r="T368" s="12"/>
      <c r="U368" s="12"/>
      <c r="V368" s="12"/>
      <c r="W368" s="12"/>
      <c r="X368" s="12"/>
      <c r="Y368" s="12"/>
      <c r="Z368" s="12"/>
      <c r="AA368" s="12"/>
      <c r="AB368" s="12"/>
      <c r="AC368" s="12"/>
      <c r="AD368" s="12"/>
      <c r="AE368" s="12"/>
      <c r="AF368" s="12"/>
      <c r="AG368" s="12"/>
      <c r="AH368" s="12"/>
      <c r="AI368" s="12"/>
      <c r="AJ368" s="12"/>
      <c r="AK368" s="12"/>
      <c r="AL368" s="12"/>
      <c r="AM368" s="12"/>
    </row>
    <row r="369" spans="2:39" x14ac:dyDescent="0.2">
      <c r="B369" s="12"/>
      <c r="C369" s="12"/>
      <c r="D369" s="12"/>
      <c r="E369" s="12"/>
      <c r="F369" s="12"/>
      <c r="G369" s="12"/>
      <c r="H369" s="12"/>
      <c r="I369" s="12"/>
      <c r="J369" s="12"/>
      <c r="K369" s="12"/>
      <c r="L369" s="12"/>
      <c r="M369" s="12"/>
      <c r="N369" s="12"/>
      <c r="O369" s="12"/>
      <c r="P369" s="12"/>
      <c r="Q369" s="12"/>
      <c r="R369" s="12"/>
      <c r="S369" s="12"/>
      <c r="T369" s="12"/>
      <c r="U369" s="12"/>
      <c r="V369" s="12"/>
      <c r="W369" s="12"/>
      <c r="X369" s="12"/>
      <c r="Y369" s="12"/>
      <c r="Z369" s="12"/>
      <c r="AA369" s="12"/>
      <c r="AB369" s="12"/>
      <c r="AC369" s="12"/>
      <c r="AD369" s="12"/>
      <c r="AE369" s="12"/>
      <c r="AF369" s="12"/>
      <c r="AG369" s="12"/>
      <c r="AH369" s="12"/>
      <c r="AI369" s="12"/>
      <c r="AJ369" s="12"/>
      <c r="AK369" s="12"/>
      <c r="AL369" s="12"/>
      <c r="AM369" s="12"/>
    </row>
    <row r="370" spans="2:39" x14ac:dyDescent="0.2">
      <c r="B370" s="12"/>
      <c r="C370" s="12"/>
      <c r="D370" s="12"/>
      <c r="E370" s="12"/>
      <c r="F370" s="12"/>
      <c r="G370" s="12"/>
      <c r="H370" s="12"/>
      <c r="I370" s="12"/>
      <c r="J370" s="12"/>
      <c r="K370" s="12"/>
      <c r="L370" s="12"/>
      <c r="M370" s="12"/>
      <c r="N370" s="12"/>
      <c r="O370" s="12"/>
      <c r="P370" s="12"/>
      <c r="Q370" s="12"/>
      <c r="R370" s="12"/>
      <c r="S370" s="12"/>
      <c r="T370" s="12"/>
      <c r="U370" s="12"/>
      <c r="V370" s="12"/>
      <c r="W370" s="12"/>
      <c r="X370" s="12"/>
      <c r="Y370" s="12"/>
      <c r="Z370" s="12"/>
      <c r="AA370" s="12"/>
      <c r="AB370" s="12"/>
      <c r="AC370" s="12"/>
      <c r="AD370" s="12"/>
      <c r="AE370" s="12"/>
      <c r="AF370" s="12"/>
      <c r="AG370" s="12"/>
      <c r="AH370" s="12"/>
      <c r="AI370" s="12"/>
      <c r="AJ370" s="12"/>
      <c r="AK370" s="12"/>
      <c r="AL370" s="12"/>
      <c r="AM370" s="12"/>
    </row>
    <row r="371" spans="2:39" x14ac:dyDescent="0.2">
      <c r="B371" s="12"/>
      <c r="C371" s="12"/>
      <c r="D371" s="12"/>
      <c r="E371" s="12"/>
      <c r="F371" s="12"/>
      <c r="G371" s="12"/>
      <c r="H371" s="12"/>
      <c r="I371" s="12"/>
      <c r="J371" s="12"/>
      <c r="K371" s="12"/>
      <c r="L371" s="12"/>
      <c r="M371" s="12"/>
      <c r="N371" s="12"/>
      <c r="O371" s="12"/>
      <c r="P371" s="12"/>
      <c r="Q371" s="12"/>
      <c r="R371" s="12"/>
      <c r="S371" s="12"/>
      <c r="T371" s="12"/>
      <c r="U371" s="12"/>
      <c r="V371" s="12"/>
      <c r="W371" s="12"/>
      <c r="X371" s="12"/>
      <c r="Y371" s="12"/>
      <c r="Z371" s="12"/>
      <c r="AA371" s="12"/>
      <c r="AB371" s="12"/>
      <c r="AC371" s="12"/>
      <c r="AD371" s="12"/>
      <c r="AE371" s="12"/>
      <c r="AF371" s="12"/>
      <c r="AG371" s="12"/>
      <c r="AH371" s="12"/>
      <c r="AI371" s="12"/>
      <c r="AJ371" s="12"/>
      <c r="AK371" s="12"/>
      <c r="AL371" s="12"/>
      <c r="AM371" s="12"/>
    </row>
    <row r="372" spans="2:39" x14ac:dyDescent="0.2">
      <c r="B372" s="12"/>
      <c r="C372" s="12"/>
      <c r="D372" s="12"/>
      <c r="E372" s="12"/>
      <c r="F372" s="12"/>
      <c r="G372" s="12"/>
      <c r="H372" s="12"/>
      <c r="I372" s="12"/>
      <c r="J372" s="12"/>
      <c r="K372" s="12"/>
      <c r="L372" s="12"/>
      <c r="M372" s="12"/>
      <c r="N372" s="12"/>
      <c r="O372" s="12"/>
      <c r="P372" s="12"/>
      <c r="Q372" s="12"/>
      <c r="R372" s="12"/>
      <c r="S372" s="12"/>
      <c r="T372" s="12"/>
      <c r="U372" s="12"/>
      <c r="V372" s="12"/>
      <c r="W372" s="12"/>
      <c r="X372" s="12"/>
      <c r="Y372" s="12"/>
      <c r="Z372" s="12"/>
      <c r="AA372" s="12"/>
      <c r="AB372" s="12"/>
      <c r="AC372" s="12"/>
      <c r="AD372" s="12"/>
      <c r="AE372" s="12"/>
      <c r="AF372" s="12"/>
      <c r="AG372" s="12"/>
      <c r="AH372" s="12"/>
      <c r="AI372" s="12"/>
      <c r="AJ372" s="12"/>
      <c r="AK372" s="12"/>
      <c r="AL372" s="12"/>
      <c r="AM372" s="12"/>
    </row>
    <row r="373" spans="2:39" x14ac:dyDescent="0.2">
      <c r="B373" s="12"/>
      <c r="C373" s="12"/>
      <c r="D373" s="12"/>
      <c r="E373" s="12"/>
      <c r="F373" s="12"/>
      <c r="G373" s="12"/>
      <c r="H373" s="12"/>
      <c r="I373" s="12"/>
      <c r="J373" s="12"/>
      <c r="K373" s="12"/>
      <c r="L373" s="12"/>
      <c r="M373" s="12"/>
      <c r="N373" s="12"/>
      <c r="O373" s="12"/>
      <c r="P373" s="12"/>
      <c r="Q373" s="12"/>
      <c r="R373" s="12"/>
      <c r="S373" s="12"/>
      <c r="T373" s="12"/>
      <c r="U373" s="12"/>
      <c r="V373" s="12"/>
      <c r="W373" s="12"/>
      <c r="X373" s="12"/>
      <c r="Y373" s="12"/>
      <c r="Z373" s="12"/>
      <c r="AA373" s="12"/>
      <c r="AB373" s="12"/>
      <c r="AC373" s="12"/>
      <c r="AD373" s="12"/>
      <c r="AE373" s="12"/>
      <c r="AF373" s="12"/>
      <c r="AG373" s="12"/>
      <c r="AH373" s="12"/>
      <c r="AI373" s="12"/>
      <c r="AJ373" s="12"/>
      <c r="AK373" s="12"/>
      <c r="AL373" s="12"/>
      <c r="AM373" s="12"/>
    </row>
    <row r="374" spans="2:39" x14ac:dyDescent="0.2">
      <c r="B374" s="12"/>
      <c r="C374" s="12"/>
      <c r="D374" s="12"/>
      <c r="E374" s="12"/>
      <c r="F374" s="12"/>
      <c r="G374" s="12"/>
      <c r="H374" s="12"/>
      <c r="I374" s="12"/>
      <c r="J374" s="12"/>
      <c r="K374" s="12"/>
      <c r="L374" s="12"/>
      <c r="M374" s="12"/>
      <c r="N374" s="12"/>
      <c r="O374" s="12"/>
      <c r="P374" s="12"/>
      <c r="Q374" s="12"/>
      <c r="R374" s="12"/>
      <c r="S374" s="12"/>
      <c r="T374" s="12"/>
      <c r="U374" s="12"/>
      <c r="V374" s="12"/>
      <c r="W374" s="12"/>
      <c r="X374" s="12"/>
      <c r="Y374" s="12"/>
      <c r="Z374" s="12"/>
      <c r="AA374" s="12"/>
      <c r="AB374" s="12"/>
      <c r="AC374" s="12"/>
      <c r="AD374" s="12"/>
      <c r="AE374" s="12"/>
      <c r="AF374" s="12"/>
      <c r="AG374" s="12"/>
      <c r="AH374" s="12"/>
      <c r="AI374" s="12"/>
      <c r="AJ374" s="12"/>
      <c r="AK374" s="12"/>
      <c r="AL374" s="12"/>
      <c r="AM374" s="12"/>
    </row>
    <row r="375" spans="2:39" x14ac:dyDescent="0.2">
      <c r="B375" s="12"/>
      <c r="C375" s="12"/>
      <c r="D375" s="12"/>
      <c r="E375" s="12"/>
      <c r="F375" s="12"/>
      <c r="G375" s="12"/>
      <c r="H375" s="12"/>
      <c r="I375" s="12"/>
      <c r="J375" s="12"/>
      <c r="K375" s="12"/>
      <c r="L375" s="12"/>
      <c r="M375" s="12"/>
      <c r="N375" s="12"/>
      <c r="O375" s="12"/>
      <c r="P375" s="12"/>
      <c r="Q375" s="12"/>
      <c r="R375" s="12"/>
      <c r="S375" s="12"/>
      <c r="T375" s="12"/>
      <c r="U375" s="12"/>
      <c r="V375" s="12"/>
      <c r="W375" s="12"/>
      <c r="X375" s="12"/>
      <c r="Y375" s="12"/>
      <c r="Z375" s="12"/>
      <c r="AA375" s="12"/>
      <c r="AB375" s="12"/>
      <c r="AC375" s="12"/>
      <c r="AD375" s="12"/>
      <c r="AE375" s="12"/>
      <c r="AF375" s="12"/>
      <c r="AG375" s="12"/>
      <c r="AH375" s="12"/>
      <c r="AI375" s="12"/>
      <c r="AJ375" s="12"/>
      <c r="AK375" s="12"/>
      <c r="AL375" s="12"/>
      <c r="AM375" s="12"/>
    </row>
    <row r="376" spans="2:39" x14ac:dyDescent="0.2">
      <c r="B376" s="12"/>
      <c r="C376" s="12"/>
      <c r="D376" s="12"/>
      <c r="E376" s="12"/>
      <c r="F376" s="12"/>
      <c r="G376" s="12"/>
      <c r="H376" s="12"/>
      <c r="I376" s="12"/>
      <c r="J376" s="12"/>
      <c r="K376" s="12"/>
      <c r="L376" s="12"/>
      <c r="M376" s="12"/>
      <c r="N376" s="12"/>
      <c r="O376" s="12"/>
      <c r="P376" s="12"/>
      <c r="Q376" s="12"/>
      <c r="R376" s="12"/>
      <c r="S376" s="12"/>
      <c r="T376" s="12"/>
      <c r="U376" s="12"/>
      <c r="V376" s="12"/>
      <c r="W376" s="12"/>
      <c r="X376" s="12"/>
      <c r="Y376" s="12"/>
      <c r="Z376" s="12"/>
      <c r="AA376" s="12"/>
      <c r="AB376" s="12"/>
      <c r="AC376" s="12"/>
      <c r="AD376" s="12"/>
      <c r="AE376" s="12"/>
      <c r="AF376" s="12"/>
      <c r="AG376" s="12"/>
      <c r="AH376" s="12"/>
      <c r="AI376" s="12"/>
      <c r="AJ376" s="12"/>
      <c r="AK376" s="12"/>
      <c r="AL376" s="12"/>
      <c r="AM376" s="12"/>
    </row>
    <row r="377" spans="2:39" x14ac:dyDescent="0.2">
      <c r="B377" s="12"/>
      <c r="C377" s="12"/>
      <c r="D377" s="12"/>
      <c r="E377" s="12"/>
      <c r="F377" s="12"/>
      <c r="G377" s="12"/>
      <c r="H377" s="12"/>
      <c r="I377" s="12"/>
      <c r="J377" s="12"/>
      <c r="K377" s="12"/>
      <c r="L377" s="12"/>
      <c r="M377" s="12"/>
      <c r="N377" s="12"/>
      <c r="O377" s="12"/>
      <c r="P377" s="12"/>
      <c r="Q377" s="12"/>
      <c r="R377" s="12"/>
      <c r="S377" s="12"/>
      <c r="T377" s="12"/>
      <c r="U377" s="12"/>
      <c r="V377" s="12"/>
      <c r="W377" s="12"/>
      <c r="X377" s="12"/>
      <c r="Y377" s="12"/>
      <c r="Z377" s="12"/>
      <c r="AA377" s="12"/>
      <c r="AB377" s="12"/>
      <c r="AC377" s="12"/>
      <c r="AD377" s="12"/>
      <c r="AE377" s="12"/>
      <c r="AF377" s="12"/>
      <c r="AG377" s="12"/>
      <c r="AH377" s="12"/>
      <c r="AI377" s="12"/>
      <c r="AJ377" s="12"/>
      <c r="AK377" s="12"/>
      <c r="AL377" s="12"/>
      <c r="AM377" s="12"/>
    </row>
    <row r="378" spans="2:39" x14ac:dyDescent="0.2">
      <c r="B378" s="12"/>
      <c r="C378" s="12"/>
      <c r="D378" s="12"/>
      <c r="E378" s="12"/>
      <c r="F378" s="12"/>
      <c r="G378" s="12"/>
      <c r="H378" s="12"/>
      <c r="I378" s="12"/>
      <c r="J378" s="12"/>
      <c r="K378" s="12"/>
      <c r="L378" s="12"/>
      <c r="M378" s="12"/>
      <c r="N378" s="12"/>
      <c r="O378" s="12"/>
      <c r="P378" s="12"/>
      <c r="Q378" s="12"/>
      <c r="R378" s="12"/>
      <c r="S378" s="12"/>
      <c r="T378" s="12"/>
      <c r="U378" s="12"/>
      <c r="V378" s="12"/>
      <c r="W378" s="12"/>
      <c r="X378" s="12"/>
      <c r="Y378" s="12"/>
      <c r="Z378" s="12"/>
      <c r="AA378" s="12"/>
      <c r="AB378" s="12"/>
      <c r="AC378" s="12"/>
      <c r="AD378" s="12"/>
      <c r="AE378" s="12"/>
      <c r="AF378" s="12"/>
      <c r="AG378" s="12"/>
      <c r="AH378" s="12"/>
      <c r="AI378" s="12"/>
      <c r="AJ378" s="12"/>
      <c r="AK378" s="12"/>
      <c r="AL378" s="12"/>
      <c r="AM378" s="12"/>
    </row>
    <row r="379" spans="2:39" x14ac:dyDescent="0.2">
      <c r="B379" s="12"/>
      <c r="C379" s="12"/>
      <c r="D379" s="12"/>
      <c r="E379" s="12"/>
      <c r="F379" s="12"/>
      <c r="G379" s="12"/>
      <c r="H379" s="12"/>
      <c r="I379" s="12"/>
      <c r="J379" s="12"/>
      <c r="K379" s="12"/>
      <c r="L379" s="12"/>
      <c r="M379" s="12"/>
      <c r="N379" s="12"/>
      <c r="O379" s="12"/>
      <c r="P379" s="12"/>
      <c r="Q379" s="12"/>
      <c r="R379" s="12"/>
      <c r="S379" s="12"/>
      <c r="T379" s="12"/>
      <c r="U379" s="12"/>
      <c r="V379" s="12"/>
      <c r="W379" s="12"/>
      <c r="X379" s="12"/>
      <c r="Y379" s="12"/>
      <c r="Z379" s="12"/>
      <c r="AA379" s="12"/>
      <c r="AB379" s="12"/>
      <c r="AC379" s="12"/>
      <c r="AD379" s="12"/>
      <c r="AE379" s="12"/>
      <c r="AF379" s="12"/>
      <c r="AG379" s="12"/>
      <c r="AH379" s="12"/>
      <c r="AI379" s="12"/>
      <c r="AJ379" s="12"/>
      <c r="AK379" s="12"/>
      <c r="AL379" s="12"/>
      <c r="AM379" s="12"/>
    </row>
    <row r="380" spans="2:39" x14ac:dyDescent="0.2">
      <c r="B380" s="12"/>
      <c r="C380" s="12"/>
      <c r="D380" s="12"/>
      <c r="E380" s="12"/>
      <c r="F380" s="12"/>
      <c r="G380" s="12"/>
      <c r="H380" s="12"/>
      <c r="I380" s="12"/>
      <c r="J380" s="12"/>
      <c r="K380" s="12"/>
      <c r="L380" s="12"/>
      <c r="M380" s="12"/>
      <c r="N380" s="12"/>
      <c r="O380" s="12"/>
      <c r="P380" s="12"/>
      <c r="Q380" s="12"/>
      <c r="R380" s="12"/>
      <c r="S380" s="12"/>
      <c r="T380" s="12"/>
      <c r="U380" s="12"/>
      <c r="V380" s="12"/>
      <c r="W380" s="12"/>
      <c r="X380" s="12"/>
      <c r="Y380" s="12"/>
      <c r="Z380" s="12"/>
      <c r="AA380" s="12"/>
      <c r="AB380" s="12"/>
      <c r="AC380" s="12"/>
      <c r="AD380" s="12"/>
      <c r="AE380" s="12"/>
      <c r="AF380" s="12"/>
      <c r="AG380" s="12"/>
      <c r="AH380" s="12"/>
      <c r="AI380" s="12"/>
      <c r="AJ380" s="12"/>
      <c r="AK380" s="12"/>
      <c r="AL380" s="12"/>
      <c r="AM380" s="12"/>
    </row>
    <row r="381" spans="2:39" x14ac:dyDescent="0.2">
      <c r="B381" s="12"/>
      <c r="C381" s="12"/>
      <c r="D381" s="12"/>
      <c r="E381" s="12"/>
      <c r="F381" s="12"/>
      <c r="G381" s="12"/>
      <c r="H381" s="12"/>
      <c r="I381" s="12"/>
      <c r="J381" s="12"/>
      <c r="K381" s="12"/>
      <c r="L381" s="12"/>
      <c r="M381" s="12"/>
      <c r="N381" s="12"/>
      <c r="O381" s="12"/>
      <c r="P381" s="12"/>
      <c r="Q381" s="12"/>
      <c r="R381" s="12"/>
      <c r="S381" s="12"/>
      <c r="T381" s="12"/>
      <c r="U381" s="12"/>
      <c r="V381" s="12"/>
      <c r="W381" s="12"/>
      <c r="X381" s="12"/>
      <c r="Y381" s="12"/>
      <c r="Z381" s="12"/>
      <c r="AA381" s="12"/>
      <c r="AB381" s="12"/>
      <c r="AC381" s="12"/>
      <c r="AD381" s="12"/>
      <c r="AE381" s="12"/>
      <c r="AF381" s="12"/>
      <c r="AG381" s="12"/>
      <c r="AH381" s="12"/>
      <c r="AI381" s="12"/>
      <c r="AJ381" s="12"/>
      <c r="AK381" s="12"/>
      <c r="AL381" s="12"/>
      <c r="AM381" s="12"/>
    </row>
    <row r="382" spans="2:39" x14ac:dyDescent="0.2">
      <c r="B382" s="12"/>
      <c r="C382" s="12"/>
      <c r="D382" s="12"/>
      <c r="E382" s="12"/>
      <c r="F382" s="12"/>
      <c r="G382" s="12"/>
      <c r="H382" s="12"/>
      <c r="I382" s="12"/>
      <c r="J382" s="12"/>
      <c r="K382" s="12"/>
      <c r="L382" s="12"/>
      <c r="M382" s="12"/>
      <c r="N382" s="12"/>
      <c r="O382" s="12"/>
      <c r="P382" s="12"/>
      <c r="Q382" s="12"/>
      <c r="R382" s="12"/>
      <c r="S382" s="12"/>
      <c r="T382" s="12"/>
      <c r="U382" s="12"/>
      <c r="V382" s="12"/>
      <c r="W382" s="12"/>
      <c r="X382" s="12"/>
      <c r="Y382" s="12"/>
      <c r="Z382" s="12"/>
      <c r="AA382" s="12"/>
      <c r="AB382" s="12"/>
      <c r="AC382" s="12"/>
      <c r="AD382" s="12"/>
      <c r="AE382" s="12"/>
      <c r="AF382" s="12"/>
      <c r="AG382" s="12"/>
      <c r="AH382" s="12"/>
      <c r="AI382" s="12"/>
      <c r="AJ382" s="12"/>
      <c r="AK382" s="12"/>
      <c r="AL382" s="12"/>
      <c r="AM382" s="12"/>
    </row>
    <row r="383" spans="2:39" x14ac:dyDescent="0.2">
      <c r="B383" s="12"/>
      <c r="C383" s="12"/>
      <c r="D383" s="12"/>
      <c r="E383" s="12"/>
      <c r="F383" s="12"/>
      <c r="G383" s="12"/>
      <c r="H383" s="12"/>
      <c r="I383" s="12"/>
      <c r="J383" s="12"/>
      <c r="K383" s="12"/>
      <c r="L383" s="12"/>
      <c r="M383" s="12"/>
      <c r="N383" s="12"/>
      <c r="O383" s="12"/>
      <c r="P383" s="12"/>
      <c r="Q383" s="12"/>
      <c r="R383" s="12"/>
      <c r="S383" s="12"/>
      <c r="T383" s="12"/>
      <c r="U383" s="12"/>
      <c r="V383" s="12"/>
      <c r="W383" s="12"/>
      <c r="X383" s="12"/>
      <c r="Y383" s="12"/>
      <c r="Z383" s="12"/>
      <c r="AA383" s="12"/>
      <c r="AB383" s="12"/>
      <c r="AC383" s="12"/>
      <c r="AD383" s="12"/>
      <c r="AE383" s="12"/>
      <c r="AF383" s="12"/>
      <c r="AG383" s="12"/>
      <c r="AH383" s="12"/>
      <c r="AI383" s="12"/>
      <c r="AJ383" s="12"/>
      <c r="AK383" s="12"/>
      <c r="AL383" s="12"/>
      <c r="AM383" s="12"/>
    </row>
    <row r="384" spans="2:39" x14ac:dyDescent="0.2">
      <c r="B384" s="12"/>
      <c r="C384" s="12"/>
      <c r="D384" s="12"/>
      <c r="E384" s="12"/>
      <c r="F384" s="12"/>
      <c r="G384" s="12"/>
      <c r="H384" s="12"/>
      <c r="I384" s="12"/>
      <c r="J384" s="12"/>
      <c r="K384" s="12"/>
      <c r="L384" s="12"/>
      <c r="M384" s="12"/>
      <c r="N384" s="12"/>
      <c r="O384" s="12"/>
      <c r="P384" s="12"/>
      <c r="Q384" s="12"/>
      <c r="R384" s="12"/>
      <c r="S384" s="12"/>
      <c r="T384" s="12"/>
      <c r="U384" s="12"/>
      <c r="V384" s="12"/>
      <c r="W384" s="12"/>
      <c r="X384" s="12"/>
      <c r="Y384" s="12"/>
      <c r="Z384" s="12"/>
      <c r="AA384" s="12"/>
      <c r="AB384" s="12"/>
      <c r="AC384" s="12"/>
      <c r="AD384" s="12"/>
      <c r="AE384" s="12"/>
      <c r="AF384" s="12"/>
      <c r="AG384" s="12"/>
      <c r="AH384" s="12"/>
      <c r="AI384" s="12"/>
      <c r="AJ384" s="12"/>
      <c r="AK384" s="12"/>
      <c r="AL384" s="12"/>
      <c r="AM384" s="12"/>
    </row>
    <row r="385" spans="2:39" x14ac:dyDescent="0.2">
      <c r="B385" s="12"/>
      <c r="C385" s="12"/>
      <c r="D385" s="12"/>
      <c r="E385" s="12"/>
      <c r="F385" s="12"/>
      <c r="G385" s="12"/>
      <c r="H385" s="12"/>
      <c r="I385" s="12"/>
      <c r="J385" s="12"/>
      <c r="K385" s="12"/>
      <c r="L385" s="12"/>
      <c r="M385" s="12"/>
      <c r="N385" s="12"/>
      <c r="O385" s="12"/>
      <c r="P385" s="12"/>
      <c r="Q385" s="12"/>
      <c r="R385" s="12"/>
      <c r="S385" s="12"/>
      <c r="T385" s="12"/>
      <c r="U385" s="12"/>
      <c r="V385" s="12"/>
      <c r="W385" s="12"/>
      <c r="X385" s="12"/>
      <c r="Y385" s="12"/>
      <c r="Z385" s="12"/>
      <c r="AA385" s="12"/>
      <c r="AB385" s="12"/>
      <c r="AC385" s="12"/>
      <c r="AD385" s="12"/>
      <c r="AE385" s="12"/>
      <c r="AF385" s="12"/>
      <c r="AG385" s="12"/>
      <c r="AH385" s="12"/>
      <c r="AI385" s="12"/>
      <c r="AJ385" s="12"/>
      <c r="AK385" s="12"/>
      <c r="AL385" s="12"/>
      <c r="AM385" s="12"/>
    </row>
    <row r="386" spans="2:39" x14ac:dyDescent="0.2">
      <c r="B386" s="12"/>
      <c r="C386" s="12"/>
      <c r="D386" s="12"/>
      <c r="E386" s="12"/>
      <c r="F386" s="12"/>
      <c r="G386" s="12"/>
      <c r="H386" s="12"/>
      <c r="I386" s="12"/>
      <c r="J386" s="12"/>
      <c r="K386" s="12"/>
      <c r="L386" s="12"/>
      <c r="M386" s="12"/>
      <c r="N386" s="12"/>
      <c r="O386" s="12"/>
      <c r="P386" s="12"/>
      <c r="Q386" s="12"/>
      <c r="R386" s="12"/>
      <c r="S386" s="12"/>
      <c r="T386" s="12"/>
      <c r="U386" s="12"/>
      <c r="V386" s="12"/>
      <c r="W386" s="12"/>
      <c r="X386" s="12"/>
      <c r="Y386" s="12"/>
      <c r="Z386" s="12"/>
      <c r="AA386" s="12"/>
      <c r="AB386" s="12"/>
      <c r="AC386" s="12"/>
      <c r="AD386" s="12"/>
      <c r="AE386" s="12"/>
      <c r="AF386" s="12"/>
      <c r="AG386" s="12"/>
      <c r="AH386" s="12"/>
      <c r="AI386" s="12"/>
      <c r="AJ386" s="12"/>
      <c r="AK386" s="12"/>
      <c r="AL386" s="12"/>
      <c r="AM386" s="12"/>
    </row>
    <row r="387" spans="2:39" x14ac:dyDescent="0.2">
      <c r="B387" s="12"/>
      <c r="C387" s="12"/>
      <c r="D387" s="12"/>
      <c r="E387" s="12"/>
      <c r="F387" s="12"/>
      <c r="G387" s="12"/>
      <c r="H387" s="12"/>
      <c r="I387" s="12"/>
      <c r="J387" s="12"/>
      <c r="K387" s="12"/>
      <c r="L387" s="12"/>
      <c r="M387" s="12"/>
      <c r="N387" s="12"/>
      <c r="O387" s="12"/>
      <c r="P387" s="12"/>
      <c r="Q387" s="12"/>
      <c r="R387" s="12"/>
      <c r="S387" s="12"/>
      <c r="T387" s="12"/>
      <c r="U387" s="12"/>
      <c r="V387" s="12"/>
      <c r="W387" s="12"/>
      <c r="X387" s="12"/>
      <c r="Y387" s="12"/>
      <c r="Z387" s="12"/>
      <c r="AA387" s="12"/>
      <c r="AB387" s="12"/>
      <c r="AC387" s="12"/>
      <c r="AD387" s="12"/>
      <c r="AE387" s="12"/>
      <c r="AF387" s="12"/>
      <c r="AG387" s="12"/>
      <c r="AH387" s="12"/>
      <c r="AI387" s="12"/>
      <c r="AJ387" s="12"/>
      <c r="AK387" s="12"/>
      <c r="AL387" s="12"/>
      <c r="AM387" s="12"/>
    </row>
    <row r="388" spans="2:39" x14ac:dyDescent="0.2">
      <c r="B388" s="12"/>
      <c r="C388" s="12"/>
      <c r="D388" s="12"/>
      <c r="E388" s="12"/>
      <c r="F388" s="12"/>
      <c r="G388" s="12"/>
      <c r="H388" s="12"/>
      <c r="I388" s="12"/>
      <c r="J388" s="12"/>
      <c r="K388" s="12"/>
      <c r="L388" s="12"/>
      <c r="M388" s="12"/>
      <c r="N388" s="12"/>
      <c r="O388" s="12"/>
      <c r="P388" s="12"/>
      <c r="Q388" s="12"/>
      <c r="R388" s="12"/>
      <c r="S388" s="12"/>
      <c r="T388" s="12"/>
      <c r="U388" s="12"/>
      <c r="V388" s="12"/>
      <c r="W388" s="12"/>
      <c r="X388" s="12"/>
      <c r="Y388" s="12"/>
      <c r="Z388" s="12"/>
      <c r="AA388" s="12"/>
      <c r="AB388" s="12"/>
      <c r="AC388" s="12"/>
      <c r="AD388" s="12"/>
      <c r="AE388" s="12"/>
      <c r="AF388" s="12"/>
      <c r="AG388" s="12"/>
      <c r="AH388" s="12"/>
      <c r="AI388" s="12"/>
      <c r="AJ388" s="12"/>
      <c r="AK388" s="12"/>
      <c r="AL388" s="12"/>
      <c r="AM388" s="12"/>
    </row>
    <row r="389" spans="2:39" x14ac:dyDescent="0.2">
      <c r="B389" s="12"/>
      <c r="C389" s="12"/>
      <c r="D389" s="12"/>
      <c r="E389" s="12"/>
      <c r="F389" s="12"/>
      <c r="G389" s="12"/>
      <c r="H389" s="12"/>
      <c r="I389" s="12"/>
      <c r="J389" s="12"/>
      <c r="K389" s="12"/>
      <c r="L389" s="12"/>
      <c r="M389" s="12"/>
      <c r="N389" s="12"/>
      <c r="O389" s="12"/>
      <c r="P389" s="12"/>
      <c r="Q389" s="12"/>
      <c r="R389" s="12"/>
      <c r="S389" s="12"/>
      <c r="T389" s="12"/>
      <c r="U389" s="12"/>
      <c r="V389" s="12"/>
      <c r="W389" s="12"/>
      <c r="X389" s="12"/>
      <c r="Y389" s="12"/>
      <c r="Z389" s="12"/>
      <c r="AA389" s="12"/>
      <c r="AB389" s="12"/>
      <c r="AC389" s="12"/>
      <c r="AD389" s="12"/>
      <c r="AE389" s="12"/>
      <c r="AF389" s="12"/>
      <c r="AG389" s="12"/>
      <c r="AH389" s="12"/>
      <c r="AI389" s="12"/>
      <c r="AJ389" s="12"/>
      <c r="AK389" s="12"/>
      <c r="AL389" s="12"/>
      <c r="AM389" s="12"/>
    </row>
    <row r="390" spans="2:39" x14ac:dyDescent="0.2">
      <c r="B390" s="12"/>
      <c r="C390" s="12"/>
      <c r="D390" s="12"/>
      <c r="E390" s="12"/>
      <c r="F390" s="12"/>
      <c r="G390" s="12"/>
      <c r="H390" s="12"/>
      <c r="I390" s="12"/>
      <c r="J390" s="12"/>
      <c r="K390" s="12"/>
      <c r="L390" s="12"/>
      <c r="M390" s="12"/>
      <c r="N390" s="12"/>
      <c r="O390" s="12"/>
      <c r="P390" s="12"/>
      <c r="Q390" s="12"/>
      <c r="R390" s="12"/>
      <c r="S390" s="12"/>
      <c r="T390" s="12"/>
      <c r="U390" s="12"/>
      <c r="V390" s="12"/>
      <c r="W390" s="12"/>
      <c r="X390" s="12"/>
      <c r="Y390" s="12"/>
      <c r="Z390" s="12"/>
      <c r="AA390" s="12"/>
      <c r="AB390" s="12"/>
      <c r="AC390" s="12"/>
      <c r="AD390" s="12"/>
      <c r="AE390" s="12"/>
      <c r="AF390" s="12"/>
      <c r="AG390" s="12"/>
      <c r="AH390" s="12"/>
      <c r="AI390" s="12"/>
      <c r="AJ390" s="12"/>
      <c r="AK390" s="12"/>
      <c r="AL390" s="12"/>
      <c r="AM390" s="12"/>
    </row>
    <row r="391" spans="2:39" x14ac:dyDescent="0.2">
      <c r="B391" s="12"/>
      <c r="C391" s="12"/>
      <c r="D391" s="12"/>
      <c r="E391" s="12"/>
      <c r="F391" s="12"/>
      <c r="G391" s="12"/>
      <c r="H391" s="12"/>
      <c r="I391" s="12"/>
      <c r="J391" s="12"/>
      <c r="K391" s="12"/>
      <c r="L391" s="12"/>
      <c r="M391" s="12"/>
      <c r="N391" s="12"/>
      <c r="O391" s="12"/>
      <c r="P391" s="12"/>
      <c r="Q391" s="12"/>
      <c r="R391" s="12"/>
      <c r="S391" s="12"/>
      <c r="T391" s="12"/>
      <c r="U391" s="12"/>
      <c r="V391" s="12"/>
      <c r="W391" s="12"/>
      <c r="X391" s="12"/>
      <c r="Y391" s="12"/>
      <c r="Z391" s="12"/>
      <c r="AA391" s="12"/>
      <c r="AB391" s="12"/>
      <c r="AC391" s="12"/>
      <c r="AD391" s="12"/>
      <c r="AE391" s="12"/>
      <c r="AF391" s="12"/>
      <c r="AG391" s="12"/>
      <c r="AH391" s="12"/>
      <c r="AI391" s="12"/>
      <c r="AJ391" s="12"/>
      <c r="AK391" s="12"/>
      <c r="AL391" s="12"/>
      <c r="AM391" s="12"/>
    </row>
    <row r="392" spans="2:39" x14ac:dyDescent="0.2">
      <c r="B392" s="12"/>
      <c r="C392" s="12"/>
      <c r="D392" s="12"/>
      <c r="E392" s="12"/>
      <c r="F392" s="12"/>
      <c r="G392" s="12"/>
      <c r="H392" s="12"/>
      <c r="I392" s="12"/>
      <c r="J392" s="12"/>
      <c r="K392" s="12"/>
      <c r="L392" s="12"/>
      <c r="M392" s="12"/>
      <c r="N392" s="12"/>
      <c r="O392" s="12"/>
      <c r="P392" s="12"/>
      <c r="Q392" s="12"/>
      <c r="R392" s="12"/>
      <c r="S392" s="12"/>
      <c r="T392" s="12"/>
      <c r="U392" s="12"/>
      <c r="V392" s="12"/>
      <c r="W392" s="12"/>
      <c r="X392" s="12"/>
      <c r="Y392" s="12"/>
      <c r="Z392" s="12"/>
      <c r="AA392" s="12"/>
      <c r="AB392" s="12"/>
      <c r="AC392" s="12"/>
      <c r="AD392" s="12"/>
      <c r="AE392" s="12"/>
      <c r="AF392" s="12"/>
      <c r="AG392" s="12"/>
      <c r="AH392" s="12"/>
      <c r="AI392" s="12"/>
      <c r="AJ392" s="12"/>
      <c r="AK392" s="12"/>
      <c r="AL392" s="12"/>
      <c r="AM392" s="12"/>
    </row>
    <row r="393" spans="2:39" x14ac:dyDescent="0.2">
      <c r="B393" s="12"/>
      <c r="C393" s="12"/>
      <c r="D393" s="12"/>
      <c r="E393" s="12"/>
      <c r="F393" s="12"/>
      <c r="G393" s="12"/>
      <c r="H393" s="12"/>
      <c r="I393" s="12"/>
      <c r="J393" s="12"/>
      <c r="K393" s="12"/>
      <c r="L393" s="12"/>
      <c r="M393" s="12"/>
      <c r="N393" s="12"/>
      <c r="O393" s="12"/>
      <c r="P393" s="12"/>
      <c r="Q393" s="12"/>
      <c r="R393" s="12"/>
      <c r="S393" s="12"/>
      <c r="T393" s="12"/>
      <c r="U393" s="12"/>
      <c r="V393" s="12"/>
      <c r="W393" s="12"/>
      <c r="X393" s="12"/>
      <c r="Y393" s="12"/>
      <c r="Z393" s="12"/>
      <c r="AA393" s="12"/>
      <c r="AB393" s="12"/>
      <c r="AC393" s="12"/>
      <c r="AD393" s="12"/>
      <c r="AE393" s="12"/>
      <c r="AF393" s="12"/>
      <c r="AG393" s="12"/>
      <c r="AH393" s="12"/>
      <c r="AI393" s="12"/>
      <c r="AJ393" s="12"/>
      <c r="AK393" s="12"/>
      <c r="AL393" s="12"/>
      <c r="AM393" s="12"/>
    </row>
    <row r="394" spans="2:39" x14ac:dyDescent="0.2">
      <c r="B394" s="12"/>
      <c r="C394" s="12"/>
      <c r="D394" s="12"/>
      <c r="E394" s="12"/>
      <c r="F394" s="12"/>
      <c r="G394" s="12"/>
      <c r="H394" s="12"/>
      <c r="I394" s="12"/>
      <c r="J394" s="12"/>
      <c r="K394" s="12"/>
      <c r="L394" s="12"/>
      <c r="M394" s="12"/>
      <c r="N394" s="12"/>
      <c r="O394" s="12"/>
      <c r="P394" s="12"/>
      <c r="Q394" s="12"/>
      <c r="R394" s="12"/>
      <c r="S394" s="12"/>
      <c r="T394" s="12"/>
      <c r="U394" s="12"/>
      <c r="V394" s="12"/>
      <c r="W394" s="12"/>
      <c r="X394" s="12"/>
      <c r="Y394" s="12"/>
      <c r="Z394" s="12"/>
      <c r="AA394" s="12"/>
      <c r="AB394" s="12"/>
      <c r="AC394" s="12"/>
      <c r="AD394" s="12"/>
      <c r="AE394" s="12"/>
      <c r="AF394" s="12"/>
      <c r="AG394" s="12"/>
      <c r="AH394" s="12"/>
      <c r="AI394" s="12"/>
      <c r="AJ394" s="12"/>
      <c r="AK394" s="12"/>
      <c r="AL394" s="12"/>
      <c r="AM394" s="12"/>
    </row>
    <row r="395" spans="2:39" x14ac:dyDescent="0.2">
      <c r="B395" s="12"/>
      <c r="C395" s="12"/>
      <c r="D395" s="12"/>
      <c r="E395" s="12"/>
      <c r="F395" s="12"/>
      <c r="G395" s="12"/>
      <c r="H395" s="12"/>
      <c r="I395" s="12"/>
      <c r="J395" s="12"/>
      <c r="K395" s="12"/>
      <c r="L395" s="12"/>
      <c r="M395" s="12"/>
      <c r="N395" s="12"/>
      <c r="O395" s="12"/>
      <c r="P395" s="12"/>
      <c r="Q395" s="12"/>
      <c r="R395" s="12"/>
      <c r="S395" s="12"/>
      <c r="T395" s="12"/>
      <c r="U395" s="12"/>
      <c r="V395" s="12"/>
      <c r="W395" s="12"/>
      <c r="X395" s="12"/>
      <c r="Y395" s="12"/>
      <c r="Z395" s="12"/>
      <c r="AA395" s="12"/>
      <c r="AB395" s="12"/>
      <c r="AC395" s="12"/>
      <c r="AD395" s="12"/>
      <c r="AE395" s="12"/>
      <c r="AF395" s="12"/>
      <c r="AG395" s="12"/>
      <c r="AH395" s="12"/>
      <c r="AI395" s="12"/>
      <c r="AJ395" s="12"/>
      <c r="AK395" s="12"/>
      <c r="AL395" s="12"/>
      <c r="AM395" s="12"/>
    </row>
    <row r="396" spans="2:39" x14ac:dyDescent="0.2">
      <c r="B396" s="12"/>
      <c r="C396" s="12"/>
      <c r="D396" s="12"/>
      <c r="E396" s="12"/>
      <c r="F396" s="12"/>
      <c r="G396" s="12"/>
      <c r="H396" s="12"/>
      <c r="I396" s="12"/>
      <c r="J396" s="12"/>
      <c r="K396" s="12"/>
      <c r="L396" s="12"/>
      <c r="M396" s="12"/>
      <c r="N396" s="12"/>
      <c r="O396" s="12"/>
      <c r="P396" s="12"/>
      <c r="Q396" s="12"/>
      <c r="R396" s="12"/>
      <c r="S396" s="12"/>
      <c r="T396" s="12"/>
      <c r="U396" s="12"/>
      <c r="V396" s="12"/>
      <c r="W396" s="12"/>
      <c r="X396" s="12"/>
      <c r="Y396" s="12"/>
      <c r="Z396" s="12"/>
      <c r="AA396" s="12"/>
      <c r="AB396" s="12"/>
      <c r="AC396" s="12"/>
      <c r="AD396" s="12"/>
      <c r="AE396" s="12"/>
      <c r="AF396" s="12"/>
      <c r="AG396" s="12"/>
      <c r="AH396" s="12"/>
      <c r="AI396" s="12"/>
      <c r="AJ396" s="12"/>
      <c r="AK396" s="12"/>
      <c r="AL396" s="12"/>
      <c r="AM396" s="12"/>
    </row>
    <row r="397" spans="2:39" x14ac:dyDescent="0.2">
      <c r="B397" s="12"/>
      <c r="C397" s="12"/>
      <c r="D397" s="12"/>
      <c r="E397" s="12"/>
      <c r="F397" s="12"/>
      <c r="G397" s="12"/>
      <c r="H397" s="12"/>
      <c r="I397" s="12"/>
      <c r="J397" s="12"/>
      <c r="K397" s="12"/>
      <c r="L397" s="12"/>
      <c r="M397" s="12"/>
      <c r="N397" s="12"/>
      <c r="O397" s="12"/>
      <c r="P397" s="12"/>
      <c r="Q397" s="12"/>
      <c r="R397" s="12"/>
      <c r="S397" s="12"/>
      <c r="T397" s="12"/>
      <c r="U397" s="12"/>
      <c r="V397" s="12"/>
      <c r="W397" s="12"/>
      <c r="X397" s="12"/>
      <c r="Y397" s="12"/>
      <c r="Z397" s="12"/>
      <c r="AA397" s="12"/>
      <c r="AB397" s="12"/>
      <c r="AC397" s="12"/>
      <c r="AD397" s="12"/>
      <c r="AE397" s="12"/>
      <c r="AF397" s="12"/>
      <c r="AG397" s="12"/>
      <c r="AH397" s="12"/>
      <c r="AI397" s="12"/>
      <c r="AJ397" s="12"/>
      <c r="AK397" s="12"/>
      <c r="AL397" s="12"/>
      <c r="AM397" s="12"/>
    </row>
    <row r="398" spans="2:39" x14ac:dyDescent="0.2">
      <c r="B398" s="12"/>
      <c r="C398" s="12"/>
      <c r="D398" s="12"/>
      <c r="E398" s="12"/>
      <c r="F398" s="12"/>
      <c r="G398" s="12"/>
      <c r="H398" s="12"/>
      <c r="I398" s="12"/>
      <c r="J398" s="12"/>
      <c r="K398" s="12"/>
      <c r="L398" s="12"/>
      <c r="M398" s="12"/>
      <c r="N398" s="12"/>
      <c r="O398" s="12"/>
      <c r="P398" s="12"/>
      <c r="Q398" s="12"/>
      <c r="R398" s="12"/>
      <c r="S398" s="12"/>
      <c r="T398" s="12"/>
      <c r="U398" s="12"/>
      <c r="V398" s="12"/>
      <c r="W398" s="12"/>
      <c r="X398" s="12"/>
      <c r="Y398" s="12"/>
      <c r="Z398" s="12"/>
      <c r="AA398" s="12"/>
      <c r="AB398" s="12"/>
      <c r="AC398" s="12"/>
      <c r="AD398" s="12"/>
      <c r="AE398" s="12"/>
      <c r="AF398" s="12"/>
      <c r="AG398" s="12"/>
      <c r="AH398" s="12"/>
      <c r="AI398" s="12"/>
      <c r="AJ398" s="12"/>
      <c r="AK398" s="12"/>
      <c r="AL398" s="12"/>
      <c r="AM398" s="12"/>
    </row>
    <row r="399" spans="2:39" x14ac:dyDescent="0.2">
      <c r="B399" s="12"/>
      <c r="C399" s="12"/>
      <c r="D399" s="12"/>
      <c r="E399" s="12"/>
      <c r="F399" s="12"/>
      <c r="G399" s="12"/>
      <c r="H399" s="12"/>
      <c r="I399" s="12"/>
      <c r="J399" s="12"/>
      <c r="K399" s="12"/>
      <c r="L399" s="12"/>
      <c r="M399" s="12"/>
      <c r="N399" s="12"/>
      <c r="O399" s="12"/>
      <c r="P399" s="12"/>
      <c r="Q399" s="12"/>
      <c r="R399" s="12"/>
      <c r="S399" s="12"/>
      <c r="T399" s="12"/>
      <c r="U399" s="12"/>
      <c r="V399" s="12"/>
      <c r="W399" s="12"/>
      <c r="X399" s="12"/>
      <c r="Y399" s="12"/>
      <c r="Z399" s="12"/>
      <c r="AA399" s="12"/>
      <c r="AB399" s="12"/>
      <c r="AC399" s="12"/>
      <c r="AD399" s="12"/>
      <c r="AE399" s="12"/>
      <c r="AF399" s="12"/>
      <c r="AG399" s="12"/>
      <c r="AH399" s="12"/>
      <c r="AI399" s="12"/>
      <c r="AJ399" s="12"/>
      <c r="AK399" s="12"/>
      <c r="AL399" s="12"/>
      <c r="AM399" s="12"/>
    </row>
    <row r="400" spans="2:39" x14ac:dyDescent="0.2">
      <c r="B400" s="12"/>
      <c r="C400" s="12"/>
      <c r="D400" s="12"/>
      <c r="E400" s="12"/>
      <c r="F400" s="12"/>
      <c r="G400" s="12"/>
      <c r="H400" s="12"/>
      <c r="I400" s="12"/>
      <c r="J400" s="12"/>
      <c r="K400" s="12"/>
      <c r="L400" s="12"/>
      <c r="M400" s="12"/>
      <c r="N400" s="12"/>
      <c r="O400" s="12"/>
      <c r="P400" s="12"/>
      <c r="Q400" s="12"/>
      <c r="R400" s="12"/>
      <c r="S400" s="12"/>
      <c r="T400" s="12"/>
      <c r="U400" s="12"/>
      <c r="V400" s="12"/>
      <c r="W400" s="12"/>
      <c r="X400" s="12"/>
      <c r="Y400" s="12"/>
      <c r="Z400" s="12"/>
      <c r="AA400" s="12"/>
      <c r="AB400" s="12"/>
      <c r="AC400" s="12"/>
      <c r="AD400" s="12"/>
      <c r="AE400" s="12"/>
      <c r="AF400" s="12"/>
      <c r="AG400" s="12"/>
      <c r="AH400" s="12"/>
      <c r="AI400" s="12"/>
      <c r="AJ400" s="12"/>
      <c r="AK400" s="12"/>
      <c r="AL400" s="12"/>
      <c r="AM400" s="12"/>
    </row>
    <row r="401" spans="2:39" x14ac:dyDescent="0.2">
      <c r="B401" s="12"/>
      <c r="C401" s="12"/>
      <c r="D401" s="12"/>
      <c r="E401" s="12"/>
      <c r="F401" s="12"/>
      <c r="G401" s="12"/>
      <c r="H401" s="12"/>
      <c r="I401" s="12"/>
      <c r="J401" s="12"/>
      <c r="K401" s="12"/>
      <c r="L401" s="12"/>
      <c r="M401" s="12"/>
      <c r="N401" s="12"/>
      <c r="O401" s="12"/>
      <c r="P401" s="12"/>
      <c r="Q401" s="12"/>
      <c r="R401" s="12"/>
      <c r="S401" s="12"/>
      <c r="T401" s="12"/>
      <c r="U401" s="12"/>
      <c r="V401" s="12"/>
      <c r="W401" s="12"/>
      <c r="X401" s="12"/>
      <c r="Y401" s="12"/>
      <c r="Z401" s="12"/>
      <c r="AA401" s="12"/>
      <c r="AB401" s="12"/>
      <c r="AC401" s="12"/>
      <c r="AD401" s="12"/>
      <c r="AE401" s="12"/>
      <c r="AF401" s="12"/>
      <c r="AG401" s="12"/>
      <c r="AH401" s="12"/>
      <c r="AI401" s="12"/>
      <c r="AJ401" s="12"/>
      <c r="AK401" s="12"/>
      <c r="AL401" s="12"/>
      <c r="AM401" s="12"/>
    </row>
    <row r="402" spans="2:39" x14ac:dyDescent="0.2">
      <c r="B402" s="12"/>
      <c r="C402" s="12"/>
      <c r="D402" s="12"/>
      <c r="E402" s="12"/>
      <c r="F402" s="12"/>
      <c r="G402" s="12"/>
      <c r="H402" s="12"/>
      <c r="I402" s="12"/>
      <c r="J402" s="12"/>
      <c r="K402" s="12"/>
      <c r="L402" s="12"/>
      <c r="M402" s="12"/>
      <c r="N402" s="12"/>
      <c r="O402" s="12"/>
      <c r="P402" s="12"/>
      <c r="Q402" s="12"/>
      <c r="R402" s="12"/>
      <c r="S402" s="12"/>
      <c r="T402" s="12"/>
      <c r="U402" s="12"/>
      <c r="V402" s="12"/>
      <c r="W402" s="12"/>
      <c r="X402" s="12"/>
      <c r="Y402" s="12"/>
      <c r="Z402" s="12"/>
      <c r="AA402" s="12"/>
      <c r="AB402" s="12"/>
      <c r="AC402" s="12"/>
      <c r="AD402" s="12"/>
      <c r="AE402" s="12"/>
      <c r="AF402" s="12"/>
      <c r="AG402" s="12"/>
      <c r="AH402" s="12"/>
      <c r="AI402" s="12"/>
      <c r="AJ402" s="12"/>
      <c r="AK402" s="12"/>
      <c r="AL402" s="12"/>
      <c r="AM402" s="12"/>
    </row>
    <row r="403" spans="2:39" x14ac:dyDescent="0.2">
      <c r="B403" s="12"/>
      <c r="C403" s="12"/>
      <c r="D403" s="12"/>
      <c r="E403" s="12"/>
      <c r="F403" s="12"/>
      <c r="G403" s="12"/>
      <c r="H403" s="12"/>
      <c r="I403" s="12"/>
      <c r="J403" s="12"/>
      <c r="K403" s="12"/>
      <c r="L403" s="12"/>
      <c r="M403" s="12"/>
      <c r="N403" s="12"/>
      <c r="O403" s="12"/>
      <c r="P403" s="12"/>
      <c r="Q403" s="12"/>
      <c r="R403" s="12"/>
      <c r="S403" s="12"/>
      <c r="T403" s="12"/>
      <c r="U403" s="12"/>
      <c r="V403" s="12"/>
      <c r="W403" s="12"/>
      <c r="X403" s="12"/>
      <c r="Y403" s="12"/>
      <c r="Z403" s="12"/>
      <c r="AA403" s="12"/>
      <c r="AB403" s="12"/>
      <c r="AC403" s="12"/>
      <c r="AD403" s="12"/>
      <c r="AE403" s="12"/>
      <c r="AF403" s="12"/>
      <c r="AG403" s="12"/>
      <c r="AH403" s="12"/>
      <c r="AI403" s="12"/>
      <c r="AJ403" s="12"/>
      <c r="AK403" s="12"/>
      <c r="AL403" s="12"/>
      <c r="AM403" s="12"/>
    </row>
    <row r="404" spans="2:39" x14ac:dyDescent="0.2">
      <c r="B404" s="12"/>
      <c r="C404" s="12"/>
      <c r="D404" s="12"/>
      <c r="E404" s="12"/>
      <c r="F404" s="12"/>
      <c r="G404" s="12"/>
      <c r="H404" s="12"/>
      <c r="I404" s="12"/>
      <c r="J404" s="12"/>
      <c r="K404" s="12"/>
      <c r="L404" s="12"/>
      <c r="M404" s="12"/>
      <c r="N404" s="12"/>
      <c r="O404" s="12"/>
      <c r="P404" s="12"/>
      <c r="Q404" s="12"/>
      <c r="R404" s="12"/>
      <c r="S404" s="12"/>
      <c r="T404" s="12"/>
      <c r="U404" s="12"/>
      <c r="V404" s="12"/>
      <c r="W404" s="12"/>
      <c r="X404" s="12"/>
      <c r="Y404" s="12"/>
      <c r="Z404" s="12"/>
      <c r="AA404" s="12"/>
      <c r="AB404" s="12"/>
      <c r="AC404" s="12"/>
      <c r="AD404" s="12"/>
      <c r="AE404" s="12"/>
      <c r="AF404" s="12"/>
      <c r="AG404" s="12"/>
      <c r="AH404" s="12"/>
      <c r="AI404" s="12"/>
      <c r="AJ404" s="12"/>
      <c r="AK404" s="12"/>
      <c r="AL404" s="12"/>
      <c r="AM404" s="12"/>
    </row>
    <row r="405" spans="2:39" x14ac:dyDescent="0.2">
      <c r="B405" s="12"/>
      <c r="C405" s="12"/>
      <c r="D405" s="12"/>
      <c r="E405" s="12"/>
      <c r="F405" s="12"/>
      <c r="G405" s="12"/>
      <c r="H405" s="12"/>
      <c r="I405" s="12"/>
      <c r="J405" s="12"/>
      <c r="K405" s="12"/>
      <c r="L405" s="12"/>
      <c r="M405" s="12"/>
      <c r="N405" s="12"/>
      <c r="O405" s="12"/>
      <c r="P405" s="12"/>
      <c r="Q405" s="12"/>
      <c r="R405" s="12"/>
      <c r="S405" s="12"/>
      <c r="T405" s="12"/>
      <c r="U405" s="12"/>
      <c r="V405" s="12"/>
      <c r="W405" s="12"/>
      <c r="X405" s="12"/>
      <c r="Y405" s="12"/>
      <c r="Z405" s="12"/>
      <c r="AA405" s="12"/>
      <c r="AB405" s="12"/>
      <c r="AC405" s="12"/>
      <c r="AD405" s="12"/>
      <c r="AE405" s="12"/>
      <c r="AF405" s="12"/>
      <c r="AG405" s="12"/>
      <c r="AH405" s="12"/>
      <c r="AI405" s="12"/>
      <c r="AJ405" s="12"/>
      <c r="AK405" s="12"/>
      <c r="AL405" s="12"/>
      <c r="AM405" s="12"/>
    </row>
    <row r="406" spans="2:39" x14ac:dyDescent="0.2">
      <c r="B406" s="12"/>
      <c r="C406" s="12"/>
      <c r="D406" s="12"/>
      <c r="E406" s="12"/>
      <c r="F406" s="12"/>
      <c r="G406" s="12"/>
      <c r="H406" s="12"/>
      <c r="I406" s="12"/>
      <c r="J406" s="12"/>
      <c r="K406" s="12"/>
      <c r="L406" s="12"/>
      <c r="M406" s="12"/>
      <c r="N406" s="12"/>
      <c r="O406" s="12"/>
      <c r="P406" s="12"/>
      <c r="Q406" s="12"/>
      <c r="R406" s="12"/>
      <c r="S406" s="12"/>
      <c r="T406" s="12"/>
      <c r="U406" s="12"/>
      <c r="V406" s="12"/>
      <c r="W406" s="12"/>
      <c r="X406" s="12"/>
      <c r="Y406" s="12"/>
      <c r="Z406" s="12"/>
      <c r="AA406" s="12"/>
      <c r="AB406" s="12"/>
      <c r="AC406" s="12"/>
      <c r="AD406" s="12"/>
      <c r="AE406" s="12"/>
      <c r="AF406" s="12"/>
      <c r="AG406" s="12"/>
      <c r="AH406" s="12"/>
      <c r="AI406" s="12"/>
      <c r="AJ406" s="12"/>
      <c r="AK406" s="12"/>
      <c r="AL406" s="12"/>
      <c r="AM406" s="12"/>
    </row>
    <row r="407" spans="2:39" x14ac:dyDescent="0.2">
      <c r="B407" s="12"/>
      <c r="C407" s="12"/>
      <c r="D407" s="12"/>
      <c r="E407" s="12"/>
      <c r="F407" s="12"/>
      <c r="G407" s="12"/>
      <c r="H407" s="12"/>
      <c r="I407" s="12"/>
      <c r="J407" s="12"/>
      <c r="K407" s="12"/>
      <c r="L407" s="12"/>
      <c r="M407" s="12"/>
      <c r="N407" s="12"/>
      <c r="O407" s="12"/>
      <c r="P407" s="12"/>
      <c r="Q407" s="12"/>
      <c r="R407" s="12"/>
      <c r="S407" s="12"/>
      <c r="T407" s="12"/>
      <c r="U407" s="12"/>
      <c r="V407" s="12"/>
      <c r="W407" s="12"/>
      <c r="X407" s="12"/>
      <c r="Y407" s="12"/>
      <c r="Z407" s="12"/>
      <c r="AA407" s="12"/>
      <c r="AB407" s="12"/>
      <c r="AC407" s="12"/>
      <c r="AD407" s="12"/>
      <c r="AE407" s="12"/>
      <c r="AF407" s="12"/>
      <c r="AG407" s="12"/>
      <c r="AH407" s="12"/>
      <c r="AI407" s="12"/>
      <c r="AJ407" s="12"/>
      <c r="AK407" s="12"/>
      <c r="AL407" s="12"/>
      <c r="AM407" s="12"/>
    </row>
    <row r="408" spans="2:39" x14ac:dyDescent="0.2">
      <c r="B408" s="12"/>
      <c r="C408" s="12"/>
      <c r="D408" s="12"/>
      <c r="E408" s="12"/>
      <c r="F408" s="12"/>
      <c r="G408" s="12"/>
      <c r="H408" s="12"/>
      <c r="I408" s="12"/>
      <c r="J408" s="12"/>
      <c r="K408" s="12"/>
      <c r="L408" s="12"/>
      <c r="M408" s="12"/>
      <c r="N408" s="12"/>
      <c r="O408" s="12"/>
      <c r="P408" s="12"/>
      <c r="Q408" s="12"/>
      <c r="R408" s="12"/>
      <c r="S408" s="12"/>
      <c r="T408" s="12"/>
      <c r="U408" s="12"/>
      <c r="V408" s="12"/>
      <c r="W408" s="12"/>
      <c r="X408" s="12"/>
      <c r="Y408" s="12"/>
      <c r="Z408" s="12"/>
      <c r="AA408" s="12"/>
      <c r="AB408" s="12"/>
      <c r="AC408" s="12"/>
      <c r="AD408" s="12"/>
      <c r="AE408" s="12"/>
      <c r="AF408" s="12"/>
      <c r="AG408" s="12"/>
      <c r="AH408" s="12"/>
      <c r="AI408" s="12"/>
      <c r="AJ408" s="12"/>
      <c r="AK408" s="12"/>
      <c r="AL408" s="12"/>
      <c r="AM408" s="12"/>
    </row>
    <row r="409" spans="2:39" x14ac:dyDescent="0.2">
      <c r="B409" s="12"/>
      <c r="C409" s="12"/>
      <c r="D409" s="12"/>
      <c r="E409" s="12"/>
      <c r="F409" s="12"/>
      <c r="G409" s="12"/>
      <c r="H409" s="12"/>
      <c r="I409" s="12"/>
      <c r="J409" s="12"/>
      <c r="K409" s="12"/>
      <c r="L409" s="12"/>
      <c r="M409" s="12"/>
      <c r="N409" s="12"/>
      <c r="O409" s="12"/>
      <c r="P409" s="12"/>
      <c r="Q409" s="12"/>
      <c r="R409" s="12"/>
      <c r="S409" s="12"/>
      <c r="T409" s="12"/>
      <c r="U409" s="12"/>
      <c r="V409" s="12"/>
      <c r="W409" s="12"/>
      <c r="X409" s="12"/>
      <c r="Y409" s="12"/>
      <c r="Z409" s="12"/>
      <c r="AA409" s="12"/>
      <c r="AB409" s="12"/>
      <c r="AC409" s="12"/>
      <c r="AD409" s="12"/>
      <c r="AE409" s="12"/>
      <c r="AF409" s="12"/>
      <c r="AG409" s="12"/>
      <c r="AH409" s="12"/>
      <c r="AI409" s="12"/>
      <c r="AJ409" s="12"/>
      <c r="AK409" s="12"/>
      <c r="AL409" s="12"/>
      <c r="AM409" s="12"/>
    </row>
    <row r="410" spans="2:39" x14ac:dyDescent="0.2">
      <c r="B410" s="12"/>
      <c r="C410" s="12"/>
      <c r="D410" s="12"/>
      <c r="E410" s="12"/>
      <c r="F410" s="12"/>
      <c r="G410" s="12"/>
      <c r="H410" s="12"/>
      <c r="I410" s="12"/>
      <c r="J410" s="12"/>
      <c r="K410" s="12"/>
      <c r="L410" s="12"/>
      <c r="M410" s="12"/>
      <c r="N410" s="12"/>
      <c r="O410" s="12"/>
      <c r="P410" s="12"/>
      <c r="Q410" s="12"/>
      <c r="R410" s="12"/>
      <c r="S410" s="12"/>
      <c r="T410" s="12"/>
      <c r="U410" s="12"/>
      <c r="V410" s="12"/>
      <c r="W410" s="12"/>
      <c r="X410" s="12"/>
      <c r="Y410" s="12"/>
      <c r="Z410" s="12"/>
      <c r="AA410" s="12"/>
      <c r="AB410" s="12"/>
      <c r="AC410" s="12"/>
      <c r="AD410" s="12"/>
      <c r="AE410" s="12"/>
      <c r="AF410" s="12"/>
      <c r="AG410" s="12"/>
      <c r="AH410" s="12"/>
      <c r="AI410" s="12"/>
      <c r="AJ410" s="12"/>
      <c r="AK410" s="12"/>
      <c r="AL410" s="12"/>
      <c r="AM410" s="12"/>
    </row>
    <row r="411" spans="2:39" x14ac:dyDescent="0.2">
      <c r="B411" s="12"/>
      <c r="C411" s="12"/>
      <c r="D411" s="12"/>
      <c r="E411" s="12"/>
      <c r="F411" s="12"/>
      <c r="G411" s="12"/>
      <c r="H411" s="12"/>
      <c r="I411" s="12"/>
      <c r="J411" s="12"/>
      <c r="K411" s="12"/>
      <c r="L411" s="12"/>
      <c r="M411" s="12"/>
      <c r="N411" s="12"/>
      <c r="O411" s="12"/>
      <c r="P411" s="12"/>
      <c r="Q411" s="12"/>
      <c r="R411" s="12"/>
      <c r="S411" s="12"/>
      <c r="T411" s="12"/>
      <c r="U411" s="12"/>
      <c r="V411" s="12"/>
      <c r="W411" s="12"/>
      <c r="X411" s="12"/>
      <c r="Y411" s="12"/>
      <c r="Z411" s="12"/>
      <c r="AA411" s="12"/>
      <c r="AB411" s="12"/>
      <c r="AC411" s="12"/>
      <c r="AD411" s="12"/>
      <c r="AE411" s="12"/>
      <c r="AF411" s="12"/>
      <c r="AG411" s="12"/>
      <c r="AH411" s="12"/>
      <c r="AI411" s="12"/>
      <c r="AJ411" s="12"/>
      <c r="AK411" s="12"/>
      <c r="AL411" s="12"/>
      <c r="AM411" s="12"/>
    </row>
    <row r="412" spans="2:39" x14ac:dyDescent="0.2">
      <c r="B412" s="12"/>
      <c r="C412" s="12"/>
      <c r="D412" s="12"/>
      <c r="E412" s="12"/>
      <c r="F412" s="12"/>
      <c r="G412" s="12"/>
      <c r="H412" s="12"/>
      <c r="I412" s="12"/>
      <c r="J412" s="12"/>
      <c r="K412" s="12"/>
      <c r="L412" s="12"/>
      <c r="M412" s="12"/>
      <c r="N412" s="12"/>
      <c r="O412" s="12"/>
      <c r="P412" s="12"/>
      <c r="Q412" s="12"/>
      <c r="R412" s="12"/>
      <c r="S412" s="12"/>
      <c r="T412" s="12"/>
      <c r="U412" s="12"/>
      <c r="V412" s="12"/>
      <c r="W412" s="12"/>
      <c r="X412" s="12"/>
      <c r="Y412" s="12"/>
      <c r="Z412" s="12"/>
      <c r="AA412" s="12"/>
      <c r="AB412" s="12"/>
      <c r="AC412" s="12"/>
      <c r="AD412" s="12"/>
      <c r="AE412" s="12"/>
      <c r="AF412" s="12"/>
      <c r="AG412" s="12"/>
      <c r="AH412" s="12"/>
      <c r="AI412" s="12"/>
      <c r="AJ412" s="12"/>
      <c r="AK412" s="12"/>
      <c r="AL412" s="12"/>
      <c r="AM412" s="12"/>
    </row>
    <row r="413" spans="2:39" x14ac:dyDescent="0.2">
      <c r="B413" s="12"/>
      <c r="C413" s="12"/>
      <c r="D413" s="12"/>
      <c r="E413" s="12"/>
      <c r="F413" s="12"/>
      <c r="G413" s="12"/>
      <c r="H413" s="12"/>
      <c r="I413" s="12"/>
      <c r="J413" s="12"/>
      <c r="K413" s="12"/>
      <c r="L413" s="12"/>
      <c r="M413" s="12"/>
      <c r="N413" s="12"/>
      <c r="O413" s="12"/>
      <c r="P413" s="12"/>
      <c r="Q413" s="12"/>
      <c r="R413" s="12"/>
      <c r="S413" s="12"/>
      <c r="T413" s="12"/>
      <c r="U413" s="12"/>
      <c r="V413" s="12"/>
      <c r="W413" s="12"/>
      <c r="X413" s="12"/>
      <c r="Y413" s="12"/>
      <c r="Z413" s="12"/>
      <c r="AA413" s="12"/>
      <c r="AB413" s="12"/>
      <c r="AC413" s="12"/>
      <c r="AD413" s="12"/>
      <c r="AE413" s="12"/>
      <c r="AF413" s="12"/>
      <c r="AG413" s="12"/>
      <c r="AH413" s="12"/>
      <c r="AI413" s="12"/>
      <c r="AJ413" s="12"/>
      <c r="AK413" s="12"/>
      <c r="AL413" s="12"/>
      <c r="AM413" s="12"/>
    </row>
    <row r="414" spans="2:39" x14ac:dyDescent="0.2">
      <c r="B414" s="12"/>
      <c r="C414" s="12"/>
      <c r="D414" s="12"/>
      <c r="E414" s="12"/>
      <c r="F414" s="12"/>
      <c r="G414" s="12"/>
      <c r="H414" s="12"/>
      <c r="I414" s="12"/>
      <c r="J414" s="12"/>
      <c r="K414" s="12"/>
      <c r="L414" s="12"/>
      <c r="M414" s="12"/>
      <c r="N414" s="12"/>
      <c r="O414" s="12"/>
      <c r="P414" s="12"/>
      <c r="Q414" s="12"/>
      <c r="R414" s="12"/>
      <c r="S414" s="12"/>
      <c r="T414" s="12"/>
      <c r="U414" s="12"/>
      <c r="V414" s="12"/>
      <c r="W414" s="12"/>
      <c r="X414" s="12"/>
      <c r="Y414" s="12"/>
      <c r="Z414" s="12"/>
      <c r="AA414" s="12"/>
      <c r="AB414" s="12"/>
      <c r="AC414" s="12"/>
      <c r="AD414" s="12"/>
      <c r="AE414" s="12"/>
      <c r="AF414" s="12"/>
      <c r="AG414" s="12"/>
      <c r="AH414" s="12"/>
      <c r="AI414" s="12"/>
      <c r="AJ414" s="12"/>
      <c r="AK414" s="12"/>
      <c r="AL414" s="12"/>
      <c r="AM414" s="12"/>
    </row>
    <row r="415" spans="2:39" x14ac:dyDescent="0.2">
      <c r="B415" s="12"/>
      <c r="C415" s="12"/>
      <c r="D415" s="12"/>
      <c r="E415" s="12"/>
      <c r="F415" s="12"/>
      <c r="G415" s="12"/>
      <c r="H415" s="12"/>
      <c r="I415" s="12"/>
      <c r="J415" s="12"/>
      <c r="K415" s="12"/>
      <c r="L415" s="12"/>
      <c r="M415" s="12"/>
      <c r="N415" s="12"/>
      <c r="O415" s="12"/>
      <c r="P415" s="12"/>
      <c r="Q415" s="12"/>
      <c r="R415" s="12"/>
      <c r="S415" s="12"/>
      <c r="T415" s="12"/>
      <c r="U415" s="12"/>
      <c r="V415" s="12"/>
      <c r="W415" s="12"/>
      <c r="X415" s="12"/>
      <c r="Y415" s="12"/>
      <c r="Z415" s="12"/>
      <c r="AA415" s="12"/>
      <c r="AB415" s="12"/>
      <c r="AC415" s="12"/>
      <c r="AD415" s="12"/>
      <c r="AE415" s="12"/>
      <c r="AF415" s="12"/>
      <c r="AG415" s="12"/>
      <c r="AH415" s="12"/>
      <c r="AI415" s="12"/>
      <c r="AJ415" s="12"/>
      <c r="AK415" s="12"/>
      <c r="AL415" s="12"/>
      <c r="AM415" s="12"/>
    </row>
    <row r="416" spans="2:39" x14ac:dyDescent="0.2">
      <c r="B416" s="12"/>
      <c r="C416" s="12"/>
      <c r="D416" s="12"/>
      <c r="E416" s="12"/>
      <c r="F416" s="12"/>
      <c r="G416" s="12"/>
      <c r="H416" s="12"/>
      <c r="I416" s="12"/>
      <c r="J416" s="12"/>
      <c r="K416" s="12"/>
      <c r="L416" s="12"/>
      <c r="M416" s="12"/>
      <c r="N416" s="12"/>
      <c r="O416" s="12"/>
      <c r="P416" s="12"/>
      <c r="Q416" s="12"/>
      <c r="R416" s="12"/>
      <c r="S416" s="12"/>
      <c r="T416" s="12"/>
      <c r="U416" s="12"/>
      <c r="V416" s="12"/>
      <c r="W416" s="12"/>
      <c r="X416" s="12"/>
      <c r="Y416" s="12"/>
      <c r="Z416" s="12"/>
      <c r="AA416" s="12"/>
      <c r="AB416" s="12"/>
      <c r="AC416" s="12"/>
      <c r="AD416" s="12"/>
      <c r="AE416" s="12"/>
      <c r="AF416" s="12"/>
      <c r="AG416" s="12"/>
      <c r="AH416" s="12"/>
      <c r="AI416" s="12"/>
      <c r="AJ416" s="12"/>
      <c r="AK416" s="12"/>
      <c r="AL416" s="12"/>
      <c r="AM416" s="12"/>
    </row>
    <row r="417" spans="2:39" x14ac:dyDescent="0.2">
      <c r="B417" s="12"/>
      <c r="C417" s="12"/>
      <c r="D417" s="12"/>
      <c r="E417" s="12"/>
      <c r="F417" s="12"/>
      <c r="G417" s="12"/>
      <c r="H417" s="12"/>
      <c r="I417" s="12"/>
      <c r="J417" s="12"/>
      <c r="K417" s="12"/>
      <c r="L417" s="12"/>
      <c r="M417" s="12"/>
      <c r="N417" s="12"/>
      <c r="O417" s="12"/>
      <c r="P417" s="12"/>
      <c r="Q417" s="12"/>
      <c r="R417" s="12"/>
      <c r="S417" s="12"/>
      <c r="T417" s="12"/>
      <c r="U417" s="12"/>
      <c r="V417" s="12"/>
      <c r="W417" s="12"/>
      <c r="X417" s="12"/>
      <c r="Y417" s="12"/>
      <c r="Z417" s="12"/>
      <c r="AA417" s="12"/>
      <c r="AB417" s="12"/>
      <c r="AC417" s="12"/>
      <c r="AD417" s="12"/>
      <c r="AE417" s="12"/>
      <c r="AF417" s="12"/>
      <c r="AG417" s="12"/>
      <c r="AH417" s="12"/>
      <c r="AI417" s="12"/>
      <c r="AJ417" s="12"/>
      <c r="AK417" s="12"/>
      <c r="AL417" s="12"/>
      <c r="AM417" s="12"/>
    </row>
    <row r="418" spans="2:39" x14ac:dyDescent="0.2">
      <c r="B418" s="12"/>
      <c r="C418" s="12"/>
      <c r="D418" s="12"/>
      <c r="E418" s="12"/>
      <c r="F418" s="12"/>
      <c r="G418" s="12"/>
      <c r="H418" s="12"/>
      <c r="I418" s="12"/>
      <c r="J418" s="12"/>
      <c r="K418" s="12"/>
      <c r="L418" s="12"/>
      <c r="M418" s="12"/>
      <c r="N418" s="12"/>
      <c r="O418" s="12"/>
      <c r="P418" s="12"/>
      <c r="Q418" s="12"/>
      <c r="R418" s="12"/>
      <c r="S418" s="12"/>
      <c r="T418" s="12"/>
      <c r="U418" s="12"/>
      <c r="V418" s="12"/>
      <c r="W418" s="12"/>
      <c r="X418" s="12"/>
      <c r="Y418" s="12"/>
      <c r="Z418" s="12"/>
      <c r="AA418" s="12"/>
      <c r="AB418" s="12"/>
      <c r="AC418" s="12"/>
      <c r="AD418" s="12"/>
      <c r="AE418" s="12"/>
      <c r="AF418" s="12"/>
      <c r="AG418" s="12"/>
      <c r="AH418" s="12"/>
      <c r="AI418" s="12"/>
      <c r="AJ418" s="12"/>
      <c r="AK418" s="12"/>
      <c r="AL418" s="12"/>
      <c r="AM418" s="12"/>
    </row>
    <row r="419" spans="2:39" x14ac:dyDescent="0.2">
      <c r="B419" s="12"/>
      <c r="C419" s="12"/>
      <c r="D419" s="12"/>
      <c r="E419" s="12"/>
      <c r="F419" s="12"/>
      <c r="G419" s="12"/>
      <c r="H419" s="12"/>
      <c r="I419" s="12"/>
      <c r="J419" s="12"/>
      <c r="K419" s="12"/>
      <c r="L419" s="12"/>
      <c r="M419" s="12"/>
      <c r="N419" s="12"/>
      <c r="O419" s="12"/>
      <c r="P419" s="12"/>
      <c r="Q419" s="12"/>
      <c r="R419" s="12"/>
      <c r="S419" s="12"/>
      <c r="T419" s="12"/>
      <c r="U419" s="12"/>
      <c r="V419" s="12"/>
      <c r="W419" s="12"/>
      <c r="X419" s="12"/>
      <c r="Y419" s="12"/>
      <c r="Z419" s="12"/>
      <c r="AA419" s="12"/>
      <c r="AB419" s="12"/>
      <c r="AC419" s="12"/>
      <c r="AD419" s="12"/>
      <c r="AE419" s="12"/>
      <c r="AF419" s="12"/>
      <c r="AG419" s="12"/>
      <c r="AH419" s="12"/>
      <c r="AI419" s="12"/>
      <c r="AJ419" s="12"/>
      <c r="AK419" s="12"/>
      <c r="AL419" s="12"/>
      <c r="AM419" s="12"/>
    </row>
    <row r="420" spans="2:39" x14ac:dyDescent="0.2">
      <c r="B420" s="12"/>
      <c r="C420" s="12"/>
      <c r="D420" s="12"/>
      <c r="E420" s="12"/>
      <c r="F420" s="12"/>
      <c r="G420" s="12"/>
      <c r="H420" s="12"/>
      <c r="I420" s="12"/>
      <c r="J420" s="12"/>
      <c r="K420" s="12"/>
      <c r="L420" s="12"/>
      <c r="M420" s="12"/>
      <c r="N420" s="12"/>
      <c r="O420" s="12"/>
      <c r="P420" s="12"/>
      <c r="Q420" s="12"/>
      <c r="R420" s="12"/>
      <c r="S420" s="12"/>
      <c r="T420" s="12"/>
      <c r="U420" s="12"/>
      <c r="V420" s="12"/>
      <c r="W420" s="12"/>
      <c r="X420" s="12"/>
      <c r="Y420" s="12"/>
      <c r="Z420" s="12"/>
      <c r="AA420" s="12"/>
      <c r="AB420" s="12"/>
      <c r="AC420" s="12"/>
      <c r="AD420" s="12"/>
      <c r="AE420" s="12"/>
      <c r="AF420" s="12"/>
      <c r="AG420" s="12"/>
      <c r="AH420" s="12"/>
      <c r="AI420" s="12"/>
      <c r="AJ420" s="12"/>
      <c r="AK420" s="12"/>
      <c r="AL420" s="12"/>
      <c r="AM420" s="12"/>
    </row>
    <row r="421" spans="2:39" x14ac:dyDescent="0.2">
      <c r="B421" s="12"/>
      <c r="C421" s="12"/>
      <c r="D421" s="12"/>
      <c r="E421" s="12"/>
      <c r="F421" s="12"/>
      <c r="G421" s="12"/>
      <c r="H421" s="12"/>
      <c r="I421" s="12"/>
      <c r="J421" s="12"/>
      <c r="K421" s="12"/>
      <c r="L421" s="12"/>
      <c r="M421" s="12"/>
      <c r="N421" s="12"/>
      <c r="O421" s="12"/>
      <c r="P421" s="12"/>
      <c r="Q421" s="12"/>
      <c r="R421" s="12"/>
      <c r="S421" s="12"/>
      <c r="T421" s="12"/>
      <c r="U421" s="12"/>
      <c r="V421" s="12"/>
      <c r="W421" s="12"/>
      <c r="X421" s="12"/>
      <c r="Y421" s="12"/>
      <c r="Z421" s="12"/>
      <c r="AA421" s="12"/>
      <c r="AB421" s="12"/>
      <c r="AC421" s="12"/>
      <c r="AD421" s="12"/>
      <c r="AE421" s="12"/>
      <c r="AF421" s="12"/>
      <c r="AG421" s="12"/>
      <c r="AH421" s="12"/>
      <c r="AI421" s="12"/>
      <c r="AJ421" s="12"/>
      <c r="AK421" s="12"/>
      <c r="AL421" s="12"/>
      <c r="AM421" s="12"/>
    </row>
    <row r="422" spans="2:39" x14ac:dyDescent="0.2">
      <c r="B422" s="12"/>
      <c r="C422" s="12"/>
      <c r="D422" s="12"/>
      <c r="E422" s="12"/>
      <c r="F422" s="12"/>
      <c r="G422" s="12"/>
      <c r="H422" s="12"/>
      <c r="I422" s="12"/>
      <c r="J422" s="12"/>
      <c r="K422" s="12"/>
      <c r="L422" s="12"/>
      <c r="M422" s="12"/>
      <c r="N422" s="12"/>
      <c r="O422" s="12"/>
      <c r="P422" s="12"/>
      <c r="Q422" s="12"/>
      <c r="R422" s="12"/>
      <c r="S422" s="12"/>
      <c r="T422" s="12"/>
      <c r="U422" s="12"/>
      <c r="V422" s="12"/>
      <c r="W422" s="12"/>
      <c r="X422" s="12"/>
      <c r="Y422" s="12"/>
      <c r="Z422" s="12"/>
      <c r="AA422" s="12"/>
      <c r="AB422" s="12"/>
      <c r="AC422" s="12"/>
      <c r="AD422" s="12"/>
      <c r="AE422" s="12"/>
      <c r="AF422" s="12"/>
      <c r="AG422" s="12"/>
      <c r="AH422" s="12"/>
      <c r="AI422" s="12"/>
      <c r="AJ422" s="12"/>
      <c r="AK422" s="12"/>
      <c r="AL422" s="12"/>
      <c r="AM422" s="12"/>
    </row>
    <row r="423" spans="2:39" x14ac:dyDescent="0.2">
      <c r="B423" s="12"/>
      <c r="C423" s="12"/>
      <c r="D423" s="12"/>
      <c r="E423" s="12"/>
      <c r="F423" s="12"/>
      <c r="G423" s="12"/>
      <c r="H423" s="12"/>
      <c r="I423" s="12"/>
      <c r="J423" s="12"/>
      <c r="K423" s="12"/>
      <c r="L423" s="12"/>
      <c r="M423" s="12"/>
      <c r="N423" s="12"/>
      <c r="O423" s="12"/>
      <c r="P423" s="12"/>
      <c r="Q423" s="12"/>
      <c r="R423" s="12"/>
      <c r="S423" s="12"/>
      <c r="T423" s="12"/>
      <c r="U423" s="12"/>
      <c r="V423" s="12"/>
      <c r="W423" s="12"/>
      <c r="X423" s="12"/>
      <c r="Y423" s="12"/>
      <c r="Z423" s="12"/>
      <c r="AA423" s="12"/>
      <c r="AB423" s="12"/>
      <c r="AC423" s="12"/>
      <c r="AD423" s="12"/>
      <c r="AE423" s="12"/>
      <c r="AF423" s="12"/>
      <c r="AG423" s="12"/>
      <c r="AH423" s="12"/>
      <c r="AI423" s="12"/>
      <c r="AJ423" s="12"/>
      <c r="AK423" s="12"/>
      <c r="AL423" s="12"/>
      <c r="AM423" s="12"/>
    </row>
    <row r="424" spans="2:39" x14ac:dyDescent="0.2">
      <c r="B424" s="12"/>
      <c r="C424" s="12"/>
      <c r="D424" s="12"/>
      <c r="E424" s="12"/>
      <c r="F424" s="12"/>
      <c r="G424" s="12"/>
      <c r="H424" s="12"/>
      <c r="I424" s="12"/>
      <c r="J424" s="12"/>
      <c r="K424" s="12"/>
      <c r="L424" s="12"/>
      <c r="M424" s="12"/>
      <c r="N424" s="12"/>
      <c r="O424" s="12"/>
      <c r="P424" s="12"/>
      <c r="Q424" s="12"/>
      <c r="R424" s="12"/>
      <c r="S424" s="12"/>
      <c r="T424" s="12"/>
      <c r="U424" s="12"/>
      <c r="V424" s="12"/>
      <c r="W424" s="12"/>
      <c r="X424" s="12"/>
      <c r="Y424" s="12"/>
      <c r="Z424" s="12"/>
      <c r="AA424" s="12"/>
      <c r="AB424" s="12"/>
      <c r="AC424" s="12"/>
      <c r="AD424" s="12"/>
      <c r="AE424" s="12"/>
      <c r="AF424" s="12"/>
      <c r="AG424" s="12"/>
      <c r="AH424" s="12"/>
      <c r="AI424" s="12"/>
      <c r="AJ424" s="12"/>
      <c r="AK424" s="12"/>
      <c r="AL424" s="12"/>
      <c r="AM424" s="12"/>
    </row>
    <row r="425" spans="2:39" x14ac:dyDescent="0.2">
      <c r="B425" s="12"/>
      <c r="C425" s="12"/>
      <c r="D425" s="12"/>
      <c r="E425" s="12"/>
      <c r="F425" s="12"/>
      <c r="G425" s="12"/>
      <c r="H425" s="12"/>
      <c r="I425" s="12"/>
      <c r="J425" s="12"/>
      <c r="K425" s="12"/>
      <c r="L425" s="12"/>
      <c r="M425" s="12"/>
      <c r="N425" s="12"/>
      <c r="O425" s="12"/>
      <c r="P425" s="12"/>
      <c r="Q425" s="12"/>
      <c r="R425" s="12"/>
      <c r="S425" s="12"/>
      <c r="T425" s="12"/>
      <c r="U425" s="12"/>
      <c r="V425" s="12"/>
      <c r="W425" s="12"/>
      <c r="X425" s="12"/>
      <c r="Y425" s="12"/>
      <c r="Z425" s="12"/>
      <c r="AA425" s="12"/>
      <c r="AB425" s="12"/>
      <c r="AC425" s="12"/>
      <c r="AD425" s="12"/>
      <c r="AE425" s="12"/>
      <c r="AF425" s="12"/>
      <c r="AG425" s="12"/>
      <c r="AH425" s="12"/>
      <c r="AI425" s="12"/>
      <c r="AJ425" s="12"/>
      <c r="AK425" s="12"/>
      <c r="AL425" s="12"/>
      <c r="AM425" s="12"/>
    </row>
    <row r="426" spans="2:39" x14ac:dyDescent="0.2">
      <c r="B426" s="12"/>
      <c r="C426" s="12"/>
      <c r="D426" s="12"/>
      <c r="E426" s="12"/>
      <c r="F426" s="12"/>
      <c r="G426" s="12"/>
      <c r="H426" s="12"/>
      <c r="I426" s="12"/>
      <c r="J426" s="12"/>
      <c r="K426" s="12"/>
      <c r="L426" s="12"/>
      <c r="M426" s="12"/>
      <c r="N426" s="12"/>
      <c r="O426" s="12"/>
      <c r="P426" s="12"/>
      <c r="Q426" s="12"/>
      <c r="R426" s="12"/>
      <c r="S426" s="12"/>
      <c r="T426" s="12"/>
      <c r="U426" s="12"/>
      <c r="V426" s="12"/>
      <c r="W426" s="12"/>
      <c r="X426" s="12"/>
      <c r="Y426" s="12"/>
      <c r="Z426" s="12"/>
      <c r="AA426" s="12"/>
      <c r="AB426" s="12"/>
      <c r="AC426" s="12"/>
      <c r="AD426" s="12"/>
      <c r="AE426" s="12"/>
      <c r="AF426" s="12"/>
      <c r="AG426" s="12"/>
      <c r="AH426" s="12"/>
      <c r="AI426" s="12"/>
      <c r="AJ426" s="12"/>
      <c r="AK426" s="12"/>
      <c r="AL426" s="12"/>
      <c r="AM426" s="12"/>
    </row>
    <row r="427" spans="2:39" x14ac:dyDescent="0.2">
      <c r="B427" s="12"/>
      <c r="C427" s="12"/>
      <c r="D427" s="12"/>
      <c r="E427" s="12"/>
      <c r="F427" s="12"/>
      <c r="G427" s="12"/>
      <c r="H427" s="12"/>
      <c r="I427" s="12"/>
      <c r="J427" s="12"/>
      <c r="K427" s="12"/>
      <c r="L427" s="12"/>
      <c r="M427" s="12"/>
      <c r="N427" s="12"/>
      <c r="O427" s="12"/>
      <c r="P427" s="12"/>
      <c r="Q427" s="12"/>
      <c r="R427" s="12"/>
      <c r="S427" s="12"/>
      <c r="T427" s="12"/>
      <c r="U427" s="12"/>
      <c r="V427" s="12"/>
      <c r="W427" s="12"/>
      <c r="X427" s="12"/>
      <c r="Y427" s="12"/>
      <c r="Z427" s="12"/>
      <c r="AA427" s="12"/>
      <c r="AB427" s="12"/>
      <c r="AC427" s="12"/>
      <c r="AD427" s="12"/>
      <c r="AE427" s="12"/>
      <c r="AF427" s="12"/>
      <c r="AG427" s="12"/>
      <c r="AH427" s="12"/>
      <c r="AI427" s="12"/>
      <c r="AJ427" s="12"/>
      <c r="AK427" s="12"/>
      <c r="AL427" s="12"/>
      <c r="AM427" s="12"/>
    </row>
    <row r="428" spans="2:39" x14ac:dyDescent="0.2">
      <c r="B428" s="12"/>
      <c r="C428" s="12"/>
      <c r="D428" s="12"/>
      <c r="E428" s="12"/>
      <c r="F428" s="12"/>
      <c r="G428" s="12"/>
      <c r="H428" s="12"/>
      <c r="I428" s="12"/>
      <c r="J428" s="12"/>
      <c r="K428" s="12"/>
      <c r="L428" s="12"/>
      <c r="M428" s="12"/>
      <c r="N428" s="12"/>
      <c r="O428" s="12"/>
      <c r="P428" s="12"/>
      <c r="Q428" s="12"/>
      <c r="R428" s="12"/>
      <c r="S428" s="12"/>
      <c r="T428" s="12"/>
      <c r="U428" s="12"/>
      <c r="V428" s="12"/>
      <c r="W428" s="12"/>
      <c r="X428" s="12"/>
      <c r="Y428" s="12"/>
      <c r="Z428" s="12"/>
      <c r="AA428" s="12"/>
      <c r="AB428" s="12"/>
      <c r="AC428" s="12"/>
      <c r="AD428" s="12"/>
      <c r="AE428" s="12"/>
      <c r="AF428" s="12"/>
      <c r="AG428" s="12"/>
      <c r="AH428" s="12"/>
      <c r="AI428" s="12"/>
      <c r="AJ428" s="12"/>
      <c r="AK428" s="12"/>
      <c r="AL428" s="12"/>
      <c r="AM428" s="12"/>
    </row>
    <row r="429" spans="2:39" x14ac:dyDescent="0.2">
      <c r="B429" s="12"/>
      <c r="C429" s="12"/>
      <c r="D429" s="12"/>
      <c r="E429" s="12"/>
      <c r="F429" s="12"/>
      <c r="G429" s="12"/>
      <c r="H429" s="12"/>
      <c r="I429" s="12"/>
      <c r="J429" s="12"/>
      <c r="K429" s="12"/>
      <c r="L429" s="12"/>
      <c r="M429" s="12"/>
      <c r="N429" s="12"/>
      <c r="O429" s="12"/>
      <c r="P429" s="12"/>
      <c r="Q429" s="12"/>
      <c r="R429" s="12"/>
      <c r="S429" s="12"/>
      <c r="T429" s="12"/>
      <c r="U429" s="12"/>
      <c r="V429" s="12"/>
      <c r="W429" s="12"/>
      <c r="X429" s="12"/>
      <c r="Y429" s="12"/>
      <c r="Z429" s="12"/>
      <c r="AA429" s="12"/>
      <c r="AB429" s="12"/>
      <c r="AC429" s="12"/>
      <c r="AD429" s="12"/>
      <c r="AE429" s="12"/>
      <c r="AF429" s="12"/>
      <c r="AG429" s="12"/>
      <c r="AH429" s="12"/>
      <c r="AI429" s="12"/>
      <c r="AJ429" s="12"/>
      <c r="AK429" s="12"/>
      <c r="AL429" s="12"/>
      <c r="AM429" s="12"/>
    </row>
    <row r="430" spans="2:39" x14ac:dyDescent="0.2">
      <c r="B430" s="12"/>
      <c r="C430" s="12"/>
      <c r="D430" s="12"/>
      <c r="E430" s="12"/>
      <c r="F430" s="12"/>
      <c r="G430" s="12"/>
      <c r="H430" s="12"/>
      <c r="I430" s="12"/>
      <c r="J430" s="12"/>
      <c r="K430" s="12"/>
      <c r="L430" s="12"/>
      <c r="M430" s="12"/>
      <c r="N430" s="12"/>
      <c r="O430" s="12"/>
      <c r="P430" s="12"/>
      <c r="Q430" s="12"/>
      <c r="R430" s="12"/>
      <c r="S430" s="12"/>
      <c r="T430" s="12"/>
      <c r="U430" s="12"/>
      <c r="V430" s="12"/>
      <c r="W430" s="12"/>
      <c r="X430" s="12"/>
      <c r="Y430" s="12"/>
      <c r="Z430" s="12"/>
      <c r="AA430" s="12"/>
      <c r="AB430" s="12"/>
      <c r="AC430" s="12"/>
      <c r="AD430" s="12"/>
      <c r="AE430" s="12"/>
      <c r="AF430" s="12"/>
      <c r="AG430" s="12"/>
      <c r="AH430" s="12"/>
      <c r="AI430" s="12"/>
      <c r="AJ430" s="12"/>
      <c r="AK430" s="12"/>
      <c r="AL430" s="12"/>
      <c r="AM430" s="12"/>
    </row>
    <row r="431" spans="2:39" x14ac:dyDescent="0.2">
      <c r="B431" s="12"/>
      <c r="C431" s="12"/>
      <c r="D431" s="12"/>
      <c r="E431" s="12"/>
      <c r="F431" s="12"/>
      <c r="G431" s="12"/>
      <c r="H431" s="12"/>
      <c r="I431" s="12"/>
      <c r="J431" s="12"/>
      <c r="K431" s="12"/>
      <c r="L431" s="12"/>
      <c r="M431" s="12"/>
      <c r="N431" s="12"/>
      <c r="O431" s="12"/>
      <c r="P431" s="12"/>
      <c r="Q431" s="12"/>
      <c r="R431" s="12"/>
      <c r="S431" s="12"/>
      <c r="T431" s="12"/>
      <c r="U431" s="12"/>
      <c r="V431" s="12"/>
      <c r="W431" s="12"/>
      <c r="X431" s="12"/>
      <c r="Y431" s="12"/>
      <c r="Z431" s="12"/>
      <c r="AA431" s="12"/>
      <c r="AB431" s="12"/>
      <c r="AC431" s="12"/>
      <c r="AD431" s="12"/>
      <c r="AE431" s="12"/>
      <c r="AF431" s="12"/>
      <c r="AG431" s="12"/>
      <c r="AH431" s="12"/>
      <c r="AI431" s="12"/>
      <c r="AJ431" s="12"/>
      <c r="AK431" s="12"/>
      <c r="AL431" s="12"/>
      <c r="AM431" s="12"/>
    </row>
    <row r="432" spans="2:39" x14ac:dyDescent="0.2">
      <c r="B432" s="12"/>
      <c r="C432" s="12"/>
      <c r="D432" s="12"/>
      <c r="E432" s="12"/>
      <c r="F432" s="12"/>
      <c r="G432" s="12"/>
      <c r="H432" s="12"/>
      <c r="I432" s="12"/>
      <c r="J432" s="12"/>
      <c r="K432" s="12"/>
      <c r="L432" s="12"/>
      <c r="M432" s="12"/>
      <c r="N432" s="12"/>
      <c r="O432" s="12"/>
      <c r="P432" s="12"/>
      <c r="Q432" s="12"/>
      <c r="R432" s="12"/>
      <c r="S432" s="12"/>
      <c r="T432" s="12"/>
      <c r="U432" s="12"/>
      <c r="V432" s="12"/>
      <c r="W432" s="12"/>
      <c r="X432" s="12"/>
      <c r="Y432" s="12"/>
      <c r="Z432" s="12"/>
      <c r="AA432" s="12"/>
      <c r="AB432" s="12"/>
      <c r="AC432" s="12"/>
      <c r="AD432" s="12"/>
      <c r="AE432" s="12"/>
      <c r="AF432" s="12"/>
      <c r="AG432" s="12"/>
      <c r="AH432" s="12"/>
      <c r="AI432" s="12"/>
      <c r="AJ432" s="12"/>
      <c r="AK432" s="12"/>
      <c r="AL432" s="12"/>
      <c r="AM432" s="12"/>
    </row>
    <row r="433" spans="2:39" x14ac:dyDescent="0.2">
      <c r="B433" s="12"/>
      <c r="C433" s="12"/>
      <c r="D433" s="12"/>
      <c r="E433" s="12"/>
      <c r="F433" s="12"/>
      <c r="G433" s="12"/>
      <c r="H433" s="12"/>
      <c r="I433" s="12"/>
      <c r="J433" s="12"/>
      <c r="K433" s="12"/>
      <c r="L433" s="12"/>
      <c r="M433" s="12"/>
      <c r="N433" s="12"/>
      <c r="O433" s="12"/>
      <c r="P433" s="12"/>
      <c r="Q433" s="12"/>
      <c r="R433" s="12"/>
      <c r="S433" s="12"/>
      <c r="T433" s="12"/>
      <c r="U433" s="12"/>
      <c r="V433" s="12"/>
      <c r="W433" s="12"/>
      <c r="X433" s="12"/>
      <c r="Y433" s="12"/>
      <c r="Z433" s="12"/>
      <c r="AA433" s="12"/>
      <c r="AB433" s="12"/>
      <c r="AC433" s="12"/>
      <c r="AD433" s="12"/>
      <c r="AE433" s="12"/>
      <c r="AF433" s="12"/>
      <c r="AG433" s="12"/>
      <c r="AH433" s="12"/>
      <c r="AI433" s="12"/>
      <c r="AJ433" s="12"/>
      <c r="AK433" s="12"/>
      <c r="AL433" s="12"/>
      <c r="AM433" s="12"/>
    </row>
    <row r="434" spans="2:39" x14ac:dyDescent="0.2">
      <c r="B434" s="12"/>
      <c r="C434" s="12"/>
      <c r="D434" s="12"/>
      <c r="E434" s="12"/>
      <c r="F434" s="12"/>
      <c r="G434" s="12"/>
      <c r="H434" s="12"/>
      <c r="I434" s="12"/>
      <c r="J434" s="12"/>
      <c r="K434" s="12"/>
      <c r="L434" s="12"/>
      <c r="M434" s="12"/>
      <c r="N434" s="12"/>
      <c r="O434" s="12"/>
      <c r="P434" s="12"/>
      <c r="Q434" s="12"/>
      <c r="R434" s="12"/>
      <c r="S434" s="12"/>
      <c r="T434" s="12"/>
      <c r="U434" s="12"/>
      <c r="V434" s="12"/>
      <c r="W434" s="12"/>
      <c r="X434" s="12"/>
      <c r="Y434" s="12"/>
      <c r="Z434" s="12"/>
      <c r="AA434" s="12"/>
      <c r="AB434" s="12"/>
      <c r="AC434" s="12"/>
      <c r="AD434" s="12"/>
      <c r="AE434" s="12"/>
      <c r="AF434" s="12"/>
      <c r="AG434" s="12"/>
      <c r="AH434" s="12"/>
      <c r="AI434" s="12"/>
      <c r="AJ434" s="12"/>
      <c r="AK434" s="12"/>
      <c r="AL434" s="12"/>
      <c r="AM434" s="12"/>
    </row>
    <row r="435" spans="2:39" x14ac:dyDescent="0.2">
      <c r="B435" s="12"/>
      <c r="C435" s="12"/>
      <c r="D435" s="12"/>
      <c r="E435" s="12"/>
      <c r="F435" s="12"/>
      <c r="G435" s="12"/>
      <c r="H435" s="12"/>
      <c r="I435" s="12"/>
      <c r="J435" s="12"/>
      <c r="K435" s="12"/>
      <c r="L435" s="12"/>
      <c r="M435" s="12"/>
      <c r="N435" s="12"/>
      <c r="O435" s="12"/>
      <c r="P435" s="12"/>
      <c r="Q435" s="12"/>
      <c r="R435" s="12"/>
      <c r="S435" s="12"/>
      <c r="T435" s="12"/>
      <c r="U435" s="12"/>
      <c r="V435" s="12"/>
      <c r="W435" s="12"/>
      <c r="X435" s="12"/>
      <c r="Y435" s="12"/>
      <c r="Z435" s="12"/>
      <c r="AA435" s="12"/>
      <c r="AB435" s="12"/>
      <c r="AC435" s="12"/>
      <c r="AD435" s="12"/>
      <c r="AE435" s="12"/>
      <c r="AF435" s="12"/>
      <c r="AG435" s="12"/>
      <c r="AH435" s="12"/>
      <c r="AI435" s="12"/>
      <c r="AJ435" s="12"/>
      <c r="AK435" s="12"/>
      <c r="AL435" s="12"/>
      <c r="AM435" s="12"/>
    </row>
    <row r="436" spans="2:39" x14ac:dyDescent="0.2">
      <c r="B436" s="12"/>
      <c r="C436" s="12"/>
      <c r="D436" s="12"/>
      <c r="E436" s="12"/>
      <c r="F436" s="12"/>
      <c r="G436" s="12"/>
      <c r="H436" s="12"/>
      <c r="I436" s="12"/>
      <c r="J436" s="12"/>
      <c r="K436" s="12"/>
      <c r="L436" s="12"/>
      <c r="M436" s="12"/>
      <c r="N436" s="12"/>
      <c r="O436" s="12"/>
      <c r="P436" s="12"/>
      <c r="Q436" s="12"/>
      <c r="R436" s="12"/>
      <c r="S436" s="12"/>
      <c r="T436" s="12"/>
      <c r="U436" s="12"/>
      <c r="V436" s="12"/>
      <c r="W436" s="12"/>
      <c r="X436" s="12"/>
      <c r="Y436" s="12"/>
      <c r="Z436" s="12"/>
      <c r="AA436" s="12"/>
      <c r="AB436" s="12"/>
      <c r="AC436" s="12"/>
      <c r="AD436" s="12"/>
      <c r="AE436" s="12"/>
      <c r="AF436" s="12"/>
      <c r="AG436" s="12"/>
      <c r="AH436" s="12"/>
      <c r="AI436" s="12"/>
      <c r="AJ436" s="12"/>
      <c r="AK436" s="12"/>
      <c r="AL436" s="12"/>
      <c r="AM436" s="12"/>
    </row>
    <row r="437" spans="2:39" x14ac:dyDescent="0.2">
      <c r="B437" s="12"/>
      <c r="C437" s="12"/>
      <c r="D437" s="12"/>
      <c r="E437" s="12"/>
      <c r="F437" s="12"/>
      <c r="G437" s="12"/>
      <c r="H437" s="12"/>
      <c r="I437" s="12"/>
      <c r="J437" s="12"/>
      <c r="K437" s="12"/>
      <c r="L437" s="12"/>
      <c r="M437" s="12"/>
      <c r="N437" s="12"/>
      <c r="O437" s="12"/>
      <c r="P437" s="12"/>
      <c r="Q437" s="12"/>
      <c r="R437" s="12"/>
      <c r="S437" s="12"/>
      <c r="T437" s="12"/>
      <c r="U437" s="12"/>
      <c r="V437" s="12"/>
      <c r="W437" s="12"/>
      <c r="X437" s="12"/>
      <c r="Y437" s="12"/>
      <c r="Z437" s="12"/>
      <c r="AA437" s="12"/>
      <c r="AB437" s="12"/>
      <c r="AC437" s="12"/>
      <c r="AD437" s="12"/>
      <c r="AE437" s="12"/>
      <c r="AF437" s="12"/>
      <c r="AG437" s="12"/>
      <c r="AH437" s="12"/>
      <c r="AI437" s="12"/>
      <c r="AJ437" s="12"/>
      <c r="AK437" s="12"/>
      <c r="AL437" s="12"/>
      <c r="AM437" s="12"/>
    </row>
    <row r="438" spans="2:39" x14ac:dyDescent="0.2">
      <c r="B438" s="12"/>
      <c r="C438" s="12"/>
      <c r="D438" s="12"/>
      <c r="E438" s="12"/>
      <c r="F438" s="12"/>
      <c r="G438" s="12"/>
      <c r="H438" s="12"/>
      <c r="I438" s="12"/>
      <c r="J438" s="12"/>
      <c r="K438" s="12"/>
      <c r="L438" s="12"/>
      <c r="M438" s="12"/>
      <c r="N438" s="12"/>
      <c r="O438" s="12"/>
      <c r="P438" s="12"/>
      <c r="Q438" s="12"/>
      <c r="R438" s="12"/>
      <c r="S438" s="12"/>
      <c r="T438" s="12"/>
      <c r="U438" s="12"/>
      <c r="V438" s="12"/>
      <c r="W438" s="12"/>
      <c r="X438" s="12"/>
      <c r="Y438" s="12"/>
      <c r="Z438" s="12"/>
      <c r="AA438" s="12"/>
      <c r="AB438" s="12"/>
      <c r="AC438" s="12"/>
      <c r="AD438" s="12"/>
      <c r="AE438" s="12"/>
      <c r="AF438" s="12"/>
      <c r="AG438" s="12"/>
      <c r="AH438" s="12"/>
      <c r="AI438" s="12"/>
      <c r="AJ438" s="12"/>
      <c r="AK438" s="12"/>
      <c r="AL438" s="12"/>
      <c r="AM438" s="12"/>
    </row>
    <row r="439" spans="2:39" x14ac:dyDescent="0.2">
      <c r="B439" s="12"/>
      <c r="C439" s="12"/>
      <c r="D439" s="12"/>
      <c r="E439" s="12"/>
      <c r="F439" s="12"/>
      <c r="G439" s="12"/>
      <c r="H439" s="12"/>
      <c r="I439" s="12"/>
      <c r="J439" s="12"/>
      <c r="K439" s="12"/>
      <c r="L439" s="12"/>
      <c r="M439" s="12"/>
      <c r="N439" s="12"/>
      <c r="O439" s="12"/>
      <c r="P439" s="12"/>
      <c r="Q439" s="12"/>
      <c r="R439" s="12"/>
      <c r="S439" s="12"/>
      <c r="T439" s="12"/>
      <c r="U439" s="12"/>
      <c r="V439" s="12"/>
      <c r="W439" s="12"/>
      <c r="X439" s="12"/>
      <c r="Y439" s="12"/>
      <c r="Z439" s="12"/>
      <c r="AA439" s="12"/>
      <c r="AB439" s="12"/>
      <c r="AC439" s="12"/>
      <c r="AD439" s="12"/>
      <c r="AE439" s="12"/>
      <c r="AF439" s="12"/>
      <c r="AG439" s="12"/>
      <c r="AH439" s="12"/>
      <c r="AI439" s="12"/>
      <c r="AJ439" s="12"/>
      <c r="AK439" s="12"/>
      <c r="AL439" s="12"/>
      <c r="AM439" s="12"/>
    </row>
    <row r="440" spans="2:39" x14ac:dyDescent="0.2">
      <c r="B440" s="12"/>
      <c r="C440" s="12"/>
      <c r="D440" s="12"/>
      <c r="E440" s="12"/>
      <c r="F440" s="12"/>
      <c r="G440" s="12"/>
      <c r="H440" s="12"/>
      <c r="I440" s="12"/>
      <c r="J440" s="12"/>
      <c r="K440" s="12"/>
      <c r="L440" s="12"/>
      <c r="M440" s="12"/>
      <c r="N440" s="12"/>
      <c r="O440" s="12"/>
      <c r="P440" s="12"/>
      <c r="Q440" s="12"/>
      <c r="R440" s="12"/>
      <c r="S440" s="12"/>
      <c r="T440" s="12"/>
      <c r="U440" s="12"/>
      <c r="V440" s="12"/>
      <c r="W440" s="12"/>
      <c r="X440" s="12"/>
      <c r="Y440" s="12"/>
      <c r="Z440" s="12"/>
      <c r="AA440" s="12"/>
      <c r="AB440" s="12"/>
      <c r="AC440" s="12"/>
      <c r="AD440" s="12"/>
      <c r="AE440" s="12"/>
      <c r="AF440" s="12"/>
      <c r="AG440" s="12"/>
      <c r="AH440" s="12"/>
      <c r="AI440" s="12"/>
      <c r="AJ440" s="12"/>
      <c r="AK440" s="12"/>
      <c r="AL440" s="12"/>
      <c r="AM440" s="12"/>
    </row>
    <row r="441" spans="2:39" x14ac:dyDescent="0.2">
      <c r="B441" s="12"/>
      <c r="C441" s="12"/>
      <c r="D441" s="12"/>
      <c r="E441" s="12"/>
      <c r="F441" s="12"/>
      <c r="G441" s="12"/>
      <c r="H441" s="12"/>
      <c r="I441" s="12"/>
      <c r="J441" s="12"/>
      <c r="K441" s="12"/>
      <c r="L441" s="12"/>
      <c r="M441" s="12"/>
      <c r="N441" s="12"/>
      <c r="O441" s="12"/>
      <c r="P441" s="12"/>
      <c r="Q441" s="12"/>
      <c r="R441" s="12"/>
      <c r="S441" s="12"/>
      <c r="T441" s="12"/>
      <c r="U441" s="12"/>
      <c r="V441" s="12"/>
      <c r="W441" s="12"/>
      <c r="X441" s="12"/>
      <c r="Y441" s="12"/>
      <c r="Z441" s="12"/>
      <c r="AA441" s="12"/>
      <c r="AB441" s="12"/>
      <c r="AC441" s="12"/>
      <c r="AD441" s="12"/>
      <c r="AE441" s="12"/>
      <c r="AF441" s="12"/>
      <c r="AG441" s="12"/>
      <c r="AH441" s="12"/>
      <c r="AI441" s="12"/>
      <c r="AJ441" s="12"/>
      <c r="AK441" s="12"/>
      <c r="AL441" s="12"/>
      <c r="AM441" s="12"/>
    </row>
    <row r="442" spans="2:39" x14ac:dyDescent="0.2">
      <c r="B442" s="12"/>
      <c r="C442" s="12"/>
      <c r="D442" s="12"/>
      <c r="E442" s="12"/>
      <c r="F442" s="12"/>
      <c r="G442" s="12"/>
      <c r="H442" s="12"/>
      <c r="I442" s="12"/>
      <c r="J442" s="12"/>
      <c r="K442" s="12"/>
      <c r="L442" s="12"/>
      <c r="M442" s="12"/>
      <c r="N442" s="12"/>
      <c r="O442" s="12"/>
      <c r="P442" s="12"/>
      <c r="Q442" s="12"/>
      <c r="R442" s="12"/>
      <c r="S442" s="12"/>
      <c r="T442" s="12"/>
      <c r="U442" s="12"/>
      <c r="V442" s="12"/>
      <c r="W442" s="12"/>
      <c r="X442" s="12"/>
      <c r="Y442" s="12"/>
      <c r="Z442" s="12"/>
      <c r="AA442" s="12"/>
      <c r="AB442" s="12"/>
      <c r="AC442" s="12"/>
      <c r="AD442" s="12"/>
      <c r="AE442" s="12"/>
      <c r="AF442" s="12"/>
      <c r="AG442" s="12"/>
      <c r="AH442" s="12"/>
      <c r="AI442" s="12"/>
      <c r="AJ442" s="12"/>
      <c r="AK442" s="12"/>
      <c r="AL442" s="12"/>
      <c r="AM442" s="12"/>
    </row>
    <row r="443" spans="2:39" x14ac:dyDescent="0.2">
      <c r="B443" s="12"/>
      <c r="C443" s="12"/>
      <c r="D443" s="12"/>
      <c r="E443" s="12"/>
      <c r="F443" s="12"/>
      <c r="G443" s="12"/>
      <c r="H443" s="12"/>
      <c r="I443" s="12"/>
      <c r="J443" s="12"/>
      <c r="K443" s="12"/>
      <c r="L443" s="12"/>
      <c r="M443" s="12"/>
      <c r="N443" s="12"/>
      <c r="O443" s="12"/>
      <c r="P443" s="12"/>
      <c r="Q443" s="12"/>
      <c r="R443" s="12"/>
      <c r="S443" s="12"/>
      <c r="T443" s="12"/>
      <c r="U443" s="12"/>
      <c r="V443" s="12"/>
      <c r="W443" s="12"/>
      <c r="X443" s="12"/>
      <c r="Y443" s="12"/>
      <c r="Z443" s="12"/>
      <c r="AA443" s="12"/>
      <c r="AB443" s="12"/>
      <c r="AC443" s="12"/>
      <c r="AD443" s="12"/>
      <c r="AE443" s="12"/>
      <c r="AF443" s="12"/>
      <c r="AG443" s="12"/>
      <c r="AH443" s="12"/>
      <c r="AI443" s="12"/>
      <c r="AJ443" s="12"/>
      <c r="AK443" s="12"/>
      <c r="AL443" s="12"/>
      <c r="AM443" s="12"/>
    </row>
    <row r="444" spans="2:39" x14ac:dyDescent="0.2">
      <c r="B444" s="12"/>
      <c r="C444" s="12"/>
      <c r="D444" s="12"/>
      <c r="E444" s="12"/>
      <c r="F444" s="12"/>
      <c r="G444" s="12"/>
      <c r="H444" s="12"/>
      <c r="I444" s="12"/>
      <c r="J444" s="12"/>
      <c r="K444" s="12"/>
      <c r="L444" s="12"/>
      <c r="M444" s="12"/>
      <c r="N444" s="12"/>
      <c r="O444" s="12"/>
      <c r="P444" s="12"/>
      <c r="Q444" s="12"/>
      <c r="R444" s="12"/>
      <c r="S444" s="12"/>
      <c r="T444" s="12"/>
      <c r="U444" s="12"/>
      <c r="V444" s="12"/>
      <c r="W444" s="12"/>
      <c r="X444" s="12"/>
      <c r="Y444" s="12"/>
      <c r="Z444" s="12"/>
      <c r="AA444" s="12"/>
      <c r="AB444" s="12"/>
      <c r="AC444" s="12"/>
      <c r="AD444" s="12"/>
      <c r="AE444" s="12"/>
      <c r="AF444" s="12"/>
      <c r="AG444" s="12"/>
      <c r="AH444" s="12"/>
      <c r="AI444" s="12"/>
      <c r="AJ444" s="12"/>
      <c r="AK444" s="12"/>
      <c r="AL444" s="12"/>
      <c r="AM444" s="12"/>
    </row>
    <row r="445" spans="2:39" x14ac:dyDescent="0.2">
      <c r="B445" s="12"/>
      <c r="C445" s="12"/>
      <c r="D445" s="12"/>
      <c r="E445" s="12"/>
      <c r="F445" s="12"/>
      <c r="G445" s="12"/>
      <c r="H445" s="12"/>
      <c r="I445" s="12"/>
      <c r="J445" s="12"/>
      <c r="K445" s="12"/>
      <c r="L445" s="12"/>
      <c r="M445" s="12"/>
      <c r="N445" s="12"/>
      <c r="O445" s="12"/>
      <c r="P445" s="12"/>
      <c r="Q445" s="12"/>
      <c r="R445" s="12"/>
      <c r="S445" s="12"/>
      <c r="T445" s="12"/>
      <c r="U445" s="12"/>
      <c r="V445" s="12"/>
      <c r="W445" s="12"/>
      <c r="X445" s="12"/>
      <c r="Y445" s="12"/>
      <c r="Z445" s="12"/>
      <c r="AA445" s="12"/>
      <c r="AB445" s="12"/>
      <c r="AC445" s="12"/>
      <c r="AD445" s="12"/>
      <c r="AE445" s="12"/>
      <c r="AF445" s="12"/>
      <c r="AG445" s="12"/>
      <c r="AH445" s="12"/>
      <c r="AI445" s="12"/>
      <c r="AJ445" s="12"/>
      <c r="AK445" s="12"/>
      <c r="AL445" s="12"/>
      <c r="AM445" s="12"/>
    </row>
    <row r="446" spans="2:39" x14ac:dyDescent="0.2">
      <c r="B446" s="12"/>
      <c r="C446" s="12"/>
      <c r="D446" s="12"/>
      <c r="E446" s="12"/>
      <c r="F446" s="12"/>
      <c r="G446" s="12"/>
      <c r="H446" s="12"/>
      <c r="I446" s="12"/>
      <c r="J446" s="12"/>
      <c r="K446" s="12"/>
      <c r="L446" s="12"/>
      <c r="M446" s="12"/>
      <c r="N446" s="12"/>
      <c r="O446" s="12"/>
      <c r="P446" s="12"/>
      <c r="Q446" s="12"/>
      <c r="R446" s="12"/>
      <c r="S446" s="12"/>
      <c r="T446" s="12"/>
      <c r="U446" s="12"/>
      <c r="V446" s="12"/>
      <c r="W446" s="12"/>
      <c r="X446" s="12"/>
      <c r="Y446" s="12"/>
      <c r="Z446" s="12"/>
      <c r="AA446" s="12"/>
      <c r="AB446" s="12"/>
      <c r="AC446" s="12"/>
      <c r="AD446" s="12"/>
      <c r="AE446" s="12"/>
      <c r="AF446" s="12"/>
      <c r="AG446" s="12"/>
      <c r="AH446" s="12"/>
      <c r="AI446" s="12"/>
      <c r="AJ446" s="12"/>
      <c r="AK446" s="12"/>
      <c r="AL446" s="12"/>
      <c r="AM446" s="12"/>
    </row>
    <row r="447" spans="2:39" x14ac:dyDescent="0.2">
      <c r="B447" s="12"/>
      <c r="C447" s="12"/>
      <c r="D447" s="12"/>
      <c r="E447" s="12"/>
      <c r="F447" s="12"/>
      <c r="G447" s="12"/>
      <c r="H447" s="12"/>
      <c r="I447" s="12"/>
      <c r="J447" s="12"/>
      <c r="K447" s="12"/>
      <c r="L447" s="12"/>
      <c r="M447" s="12"/>
      <c r="N447" s="12"/>
      <c r="O447" s="12"/>
      <c r="P447" s="12"/>
      <c r="Q447" s="12"/>
      <c r="R447" s="12"/>
      <c r="S447" s="12"/>
      <c r="T447" s="12"/>
      <c r="U447" s="12"/>
      <c r="V447" s="12"/>
      <c r="W447" s="12"/>
      <c r="X447" s="12"/>
      <c r="Y447" s="12"/>
      <c r="Z447" s="12"/>
      <c r="AA447" s="12"/>
      <c r="AB447" s="12"/>
      <c r="AC447" s="12"/>
      <c r="AD447" s="12"/>
      <c r="AE447" s="12"/>
      <c r="AF447" s="12"/>
      <c r="AG447" s="12"/>
      <c r="AH447" s="12"/>
      <c r="AI447" s="12"/>
      <c r="AJ447" s="12"/>
      <c r="AK447" s="12"/>
      <c r="AL447" s="12"/>
      <c r="AM447" s="12"/>
    </row>
    <row r="448" spans="2:39" x14ac:dyDescent="0.2">
      <c r="B448" s="12"/>
      <c r="C448" s="12"/>
      <c r="D448" s="12"/>
      <c r="E448" s="12"/>
      <c r="F448" s="12"/>
      <c r="G448" s="12"/>
      <c r="H448" s="12"/>
      <c r="I448" s="12"/>
      <c r="J448" s="12"/>
      <c r="K448" s="12"/>
      <c r="L448" s="12"/>
      <c r="M448" s="12"/>
      <c r="N448" s="12"/>
      <c r="O448" s="12"/>
      <c r="P448" s="12"/>
      <c r="Q448" s="12"/>
      <c r="R448" s="12"/>
      <c r="S448" s="12"/>
      <c r="T448" s="12"/>
      <c r="U448" s="12"/>
      <c r="V448" s="12"/>
      <c r="W448" s="12"/>
      <c r="X448" s="12"/>
      <c r="Y448" s="12"/>
      <c r="Z448" s="12"/>
      <c r="AA448" s="12"/>
      <c r="AB448" s="12"/>
      <c r="AC448" s="12"/>
      <c r="AD448" s="12"/>
      <c r="AE448" s="12"/>
      <c r="AF448" s="12"/>
      <c r="AG448" s="12"/>
      <c r="AH448" s="12"/>
      <c r="AI448" s="12"/>
      <c r="AJ448" s="12"/>
      <c r="AK448" s="12"/>
      <c r="AL448" s="12"/>
      <c r="AM448" s="12"/>
    </row>
    <row r="449" spans="2:39" x14ac:dyDescent="0.2">
      <c r="B449" s="12"/>
      <c r="C449" s="12"/>
      <c r="D449" s="12"/>
      <c r="E449" s="12"/>
      <c r="F449" s="12"/>
      <c r="G449" s="12"/>
      <c r="H449" s="12"/>
      <c r="I449" s="12"/>
      <c r="J449" s="12"/>
      <c r="K449" s="12"/>
      <c r="L449" s="12"/>
      <c r="M449" s="12"/>
      <c r="N449" s="12"/>
      <c r="O449" s="12"/>
      <c r="P449" s="12"/>
      <c r="Q449" s="12"/>
      <c r="R449" s="12"/>
      <c r="S449" s="12"/>
      <c r="T449" s="12"/>
      <c r="U449" s="12"/>
      <c r="V449" s="12"/>
      <c r="W449" s="12"/>
      <c r="X449" s="12"/>
      <c r="Y449" s="12"/>
      <c r="Z449" s="12"/>
      <c r="AA449" s="12"/>
      <c r="AB449" s="12"/>
      <c r="AC449" s="12"/>
      <c r="AD449" s="12"/>
      <c r="AE449" s="12"/>
      <c r="AF449" s="12"/>
      <c r="AG449" s="12"/>
      <c r="AH449" s="12"/>
      <c r="AI449" s="12"/>
      <c r="AJ449" s="12"/>
      <c r="AK449" s="12"/>
      <c r="AL449" s="12"/>
      <c r="AM449" s="12"/>
    </row>
    <row r="450" spans="2:39" x14ac:dyDescent="0.2">
      <c r="B450" s="12"/>
      <c r="C450" s="12"/>
      <c r="D450" s="12"/>
      <c r="E450" s="12"/>
      <c r="F450" s="12"/>
      <c r="G450" s="12"/>
      <c r="H450" s="12"/>
      <c r="I450" s="12"/>
      <c r="J450" s="12"/>
      <c r="K450" s="12"/>
      <c r="L450" s="12"/>
      <c r="M450" s="12"/>
      <c r="N450" s="12"/>
      <c r="O450" s="12"/>
      <c r="P450" s="12"/>
      <c r="Q450" s="12"/>
      <c r="R450" s="12"/>
      <c r="S450" s="12"/>
      <c r="T450" s="12"/>
      <c r="U450" s="12"/>
      <c r="V450" s="12"/>
      <c r="W450" s="12"/>
      <c r="X450" s="12"/>
      <c r="Y450" s="12"/>
      <c r="Z450" s="12"/>
      <c r="AA450" s="12"/>
      <c r="AB450" s="12"/>
      <c r="AC450" s="12"/>
      <c r="AD450" s="12"/>
      <c r="AE450" s="12"/>
      <c r="AF450" s="12"/>
      <c r="AG450" s="12"/>
      <c r="AH450" s="12"/>
      <c r="AI450" s="12"/>
      <c r="AJ450" s="12"/>
      <c r="AK450" s="12"/>
      <c r="AL450" s="12"/>
      <c r="AM450" s="12"/>
    </row>
    <row r="451" spans="2:39" x14ac:dyDescent="0.2">
      <c r="B451" s="12"/>
      <c r="C451" s="12"/>
      <c r="D451" s="12"/>
      <c r="E451" s="12"/>
      <c r="F451" s="12"/>
      <c r="G451" s="12"/>
      <c r="H451" s="12"/>
      <c r="I451" s="12"/>
      <c r="J451" s="12"/>
      <c r="K451" s="12"/>
      <c r="L451" s="12"/>
      <c r="M451" s="12"/>
      <c r="N451" s="12"/>
      <c r="O451" s="12"/>
      <c r="P451" s="12"/>
      <c r="Q451" s="12"/>
      <c r="R451" s="12"/>
      <c r="S451" s="12"/>
      <c r="T451" s="12"/>
      <c r="U451" s="12"/>
      <c r="V451" s="12"/>
      <c r="W451" s="12"/>
      <c r="X451" s="12"/>
      <c r="Y451" s="12"/>
      <c r="Z451" s="12"/>
      <c r="AA451" s="12"/>
      <c r="AB451" s="12"/>
      <c r="AC451" s="12"/>
      <c r="AD451" s="12"/>
      <c r="AE451" s="12"/>
      <c r="AF451" s="12"/>
      <c r="AG451" s="12"/>
      <c r="AH451" s="12"/>
      <c r="AI451" s="12"/>
      <c r="AJ451" s="12"/>
      <c r="AK451" s="12"/>
      <c r="AL451" s="12"/>
      <c r="AM451" s="12"/>
    </row>
    <row r="452" spans="2:39" x14ac:dyDescent="0.2">
      <c r="B452" s="12"/>
      <c r="C452" s="12"/>
      <c r="D452" s="12"/>
      <c r="E452" s="12"/>
      <c r="F452" s="12"/>
      <c r="G452" s="12"/>
      <c r="H452" s="12"/>
      <c r="I452" s="12"/>
      <c r="J452" s="12"/>
      <c r="K452" s="12"/>
      <c r="L452" s="12"/>
      <c r="M452" s="12"/>
      <c r="N452" s="12"/>
      <c r="O452" s="12"/>
      <c r="P452" s="12"/>
      <c r="Q452" s="12"/>
      <c r="R452" s="12"/>
      <c r="S452" s="12"/>
      <c r="T452" s="12"/>
      <c r="U452" s="12"/>
      <c r="V452" s="12"/>
      <c r="W452" s="12"/>
      <c r="X452" s="12"/>
      <c r="Y452" s="12"/>
      <c r="Z452" s="12"/>
      <c r="AA452" s="12"/>
      <c r="AB452" s="12"/>
      <c r="AC452" s="12"/>
      <c r="AD452" s="12"/>
      <c r="AE452" s="12"/>
      <c r="AF452" s="12"/>
      <c r="AG452" s="12"/>
      <c r="AH452" s="12"/>
      <c r="AI452" s="12"/>
      <c r="AJ452" s="12"/>
      <c r="AK452" s="12"/>
      <c r="AL452" s="12"/>
      <c r="AM452" s="12"/>
    </row>
    <row r="453" spans="2:39" x14ac:dyDescent="0.2">
      <c r="B453" s="12"/>
      <c r="C453" s="12"/>
      <c r="D453" s="12"/>
      <c r="E453" s="12"/>
      <c r="F453" s="12"/>
      <c r="G453" s="12"/>
      <c r="H453" s="12"/>
      <c r="I453" s="12"/>
      <c r="J453" s="12"/>
      <c r="K453" s="12"/>
      <c r="L453" s="12"/>
      <c r="M453" s="12"/>
      <c r="N453" s="12"/>
      <c r="O453" s="12"/>
      <c r="P453" s="12"/>
      <c r="Q453" s="12"/>
      <c r="R453" s="12"/>
      <c r="S453" s="12"/>
      <c r="T453" s="12"/>
      <c r="U453" s="12"/>
      <c r="V453" s="12"/>
      <c r="W453" s="12"/>
      <c r="X453" s="12"/>
      <c r="Y453" s="12"/>
      <c r="Z453" s="12"/>
      <c r="AA453" s="12"/>
      <c r="AB453" s="12"/>
      <c r="AC453" s="12"/>
      <c r="AD453" s="12"/>
      <c r="AE453" s="12"/>
      <c r="AF453" s="12"/>
      <c r="AG453" s="12"/>
      <c r="AH453" s="12"/>
      <c r="AI453" s="12"/>
      <c r="AJ453" s="12"/>
      <c r="AK453" s="12"/>
      <c r="AL453" s="12"/>
      <c r="AM453" s="12"/>
    </row>
    <row r="454" spans="2:39" x14ac:dyDescent="0.2">
      <c r="B454" s="12"/>
      <c r="C454" s="12"/>
      <c r="D454" s="12"/>
      <c r="E454" s="12"/>
      <c r="F454" s="12"/>
      <c r="G454" s="12"/>
      <c r="H454" s="12"/>
      <c r="I454" s="12"/>
      <c r="J454" s="12"/>
      <c r="K454" s="12"/>
      <c r="L454" s="12"/>
      <c r="M454" s="12"/>
      <c r="N454" s="12"/>
      <c r="O454" s="12"/>
      <c r="P454" s="12"/>
      <c r="Q454" s="12"/>
      <c r="R454" s="12"/>
      <c r="S454" s="12"/>
      <c r="T454" s="12"/>
      <c r="U454" s="12"/>
      <c r="V454" s="12"/>
      <c r="W454" s="12"/>
      <c r="X454" s="12"/>
      <c r="Y454" s="12"/>
      <c r="Z454" s="12"/>
      <c r="AA454" s="12"/>
      <c r="AB454" s="12"/>
      <c r="AC454" s="12"/>
      <c r="AD454" s="12"/>
      <c r="AE454" s="12"/>
      <c r="AF454" s="12"/>
      <c r="AG454" s="12"/>
      <c r="AH454" s="12"/>
      <c r="AI454" s="12"/>
      <c r="AJ454" s="12"/>
      <c r="AK454" s="12"/>
      <c r="AL454" s="12"/>
      <c r="AM454" s="12"/>
    </row>
    <row r="455" spans="2:39" x14ac:dyDescent="0.2">
      <c r="B455" s="12"/>
      <c r="C455" s="12"/>
      <c r="D455" s="12"/>
      <c r="E455" s="12"/>
      <c r="F455" s="12"/>
      <c r="G455" s="12"/>
      <c r="H455" s="12"/>
      <c r="I455" s="12"/>
      <c r="J455" s="12"/>
      <c r="K455" s="12"/>
      <c r="L455" s="12"/>
      <c r="M455" s="12"/>
      <c r="N455" s="12"/>
      <c r="O455" s="12"/>
      <c r="P455" s="12"/>
      <c r="Q455" s="12"/>
      <c r="R455" s="12"/>
      <c r="S455" s="12"/>
      <c r="T455" s="12"/>
      <c r="U455" s="12"/>
      <c r="V455" s="12"/>
      <c r="W455" s="12"/>
      <c r="X455" s="12"/>
      <c r="Y455" s="12"/>
      <c r="Z455" s="12"/>
      <c r="AA455" s="12"/>
      <c r="AB455" s="12"/>
      <c r="AC455" s="12"/>
      <c r="AD455" s="12"/>
      <c r="AE455" s="12"/>
      <c r="AF455" s="12"/>
      <c r="AG455" s="12"/>
      <c r="AH455" s="12"/>
      <c r="AI455" s="12"/>
      <c r="AJ455" s="12"/>
      <c r="AK455" s="12"/>
      <c r="AL455" s="12"/>
      <c r="AM455" s="12"/>
    </row>
    <row r="456" spans="2:39" x14ac:dyDescent="0.2">
      <c r="B456" s="12"/>
      <c r="C456" s="12"/>
      <c r="D456" s="12"/>
      <c r="E456" s="12"/>
      <c r="F456" s="12"/>
      <c r="G456" s="12"/>
      <c r="H456" s="12"/>
      <c r="I456" s="12"/>
      <c r="J456" s="12"/>
      <c r="K456" s="12"/>
      <c r="L456" s="12"/>
      <c r="M456" s="12"/>
      <c r="N456" s="12"/>
      <c r="O456" s="12"/>
      <c r="P456" s="12"/>
      <c r="Q456" s="12"/>
      <c r="R456" s="12"/>
      <c r="S456" s="12"/>
      <c r="T456" s="12"/>
      <c r="U456" s="12"/>
      <c r="V456" s="12"/>
      <c r="W456" s="12"/>
      <c r="X456" s="12"/>
      <c r="Y456" s="12"/>
      <c r="Z456" s="12"/>
      <c r="AA456" s="12"/>
      <c r="AB456" s="12"/>
      <c r="AC456" s="12"/>
      <c r="AD456" s="12"/>
      <c r="AE456" s="12"/>
      <c r="AF456" s="12"/>
      <c r="AG456" s="12"/>
      <c r="AH456" s="12"/>
      <c r="AI456" s="12"/>
      <c r="AJ456" s="12"/>
      <c r="AK456" s="12"/>
      <c r="AL456" s="12"/>
      <c r="AM456" s="12"/>
    </row>
    <row r="457" spans="2:39" x14ac:dyDescent="0.2">
      <c r="B457" s="12"/>
      <c r="C457" s="12"/>
      <c r="D457" s="12"/>
      <c r="E457" s="12"/>
      <c r="F457" s="12"/>
      <c r="G457" s="12"/>
      <c r="H457" s="12"/>
      <c r="I457" s="12"/>
      <c r="J457" s="12"/>
      <c r="K457" s="12"/>
      <c r="L457" s="12"/>
      <c r="M457" s="12"/>
      <c r="N457" s="12"/>
      <c r="O457" s="12"/>
      <c r="P457" s="12"/>
      <c r="Q457" s="12"/>
      <c r="R457" s="12"/>
      <c r="S457" s="12"/>
      <c r="T457" s="12"/>
      <c r="U457" s="12"/>
      <c r="V457" s="12"/>
      <c r="W457" s="12"/>
      <c r="X457" s="12"/>
      <c r="Y457" s="12"/>
      <c r="Z457" s="12"/>
      <c r="AA457" s="12"/>
      <c r="AB457" s="12"/>
      <c r="AC457" s="12"/>
      <c r="AD457" s="12"/>
      <c r="AE457" s="12"/>
      <c r="AF457" s="12"/>
      <c r="AG457" s="12"/>
      <c r="AH457" s="12"/>
      <c r="AI457" s="12"/>
      <c r="AJ457" s="12"/>
      <c r="AK457" s="12"/>
      <c r="AL457" s="12"/>
      <c r="AM457" s="12"/>
    </row>
    <row r="458" spans="2:39" x14ac:dyDescent="0.2">
      <c r="B458" s="12"/>
      <c r="C458" s="12"/>
      <c r="D458" s="12"/>
      <c r="E458" s="12"/>
      <c r="F458" s="12"/>
      <c r="G458" s="12"/>
      <c r="H458" s="12"/>
      <c r="I458" s="12"/>
      <c r="J458" s="12"/>
      <c r="K458" s="12"/>
      <c r="L458" s="12"/>
      <c r="M458" s="12"/>
      <c r="N458" s="12"/>
      <c r="O458" s="12"/>
      <c r="P458" s="12"/>
      <c r="Q458" s="12"/>
      <c r="R458" s="12"/>
      <c r="S458" s="12"/>
      <c r="T458" s="12"/>
      <c r="U458" s="12"/>
      <c r="V458" s="12"/>
      <c r="W458" s="12"/>
      <c r="X458" s="12"/>
      <c r="Y458" s="12"/>
      <c r="Z458" s="12"/>
      <c r="AA458" s="12"/>
      <c r="AB458" s="12"/>
      <c r="AC458" s="12"/>
      <c r="AD458" s="12"/>
      <c r="AE458" s="12"/>
      <c r="AF458" s="12"/>
      <c r="AG458" s="12"/>
      <c r="AH458" s="12"/>
      <c r="AI458" s="12"/>
      <c r="AJ458" s="12"/>
      <c r="AK458" s="12"/>
      <c r="AL458" s="12"/>
      <c r="AM458" s="12"/>
    </row>
    <row r="459" spans="2:39" x14ac:dyDescent="0.2">
      <c r="B459" s="12"/>
      <c r="C459" s="12"/>
      <c r="D459" s="12"/>
      <c r="E459" s="12"/>
      <c r="F459" s="12"/>
      <c r="G459" s="12"/>
      <c r="H459" s="12"/>
      <c r="I459" s="12"/>
      <c r="J459" s="12"/>
      <c r="K459" s="12"/>
      <c r="L459" s="12"/>
      <c r="M459" s="12"/>
      <c r="N459" s="12"/>
      <c r="O459" s="12"/>
      <c r="P459" s="12"/>
      <c r="Q459" s="12"/>
      <c r="R459" s="12"/>
      <c r="S459" s="12"/>
      <c r="T459" s="12"/>
      <c r="U459" s="12"/>
      <c r="V459" s="12"/>
      <c r="W459" s="12"/>
      <c r="X459" s="12"/>
      <c r="Y459" s="12"/>
      <c r="Z459" s="12"/>
      <c r="AA459" s="12"/>
      <c r="AB459" s="12"/>
      <c r="AC459" s="12"/>
      <c r="AD459" s="12"/>
      <c r="AE459" s="12"/>
      <c r="AF459" s="12"/>
      <c r="AG459" s="12"/>
      <c r="AH459" s="12"/>
      <c r="AI459" s="12"/>
      <c r="AJ459" s="12"/>
      <c r="AK459" s="12"/>
      <c r="AL459" s="12"/>
      <c r="AM459" s="12"/>
    </row>
    <row r="460" spans="2:39" x14ac:dyDescent="0.2">
      <c r="B460" s="12"/>
      <c r="C460" s="12"/>
      <c r="D460" s="12"/>
      <c r="E460" s="12"/>
      <c r="F460" s="12"/>
      <c r="G460" s="12"/>
      <c r="H460" s="12"/>
      <c r="I460" s="12"/>
      <c r="J460" s="12"/>
      <c r="K460" s="12"/>
      <c r="L460" s="12"/>
      <c r="M460" s="12"/>
      <c r="N460" s="12"/>
      <c r="O460" s="12"/>
      <c r="P460" s="12"/>
      <c r="Q460" s="12"/>
      <c r="R460" s="12"/>
      <c r="S460" s="12"/>
      <c r="T460" s="12"/>
      <c r="U460" s="12"/>
      <c r="V460" s="12"/>
      <c r="W460" s="12"/>
      <c r="X460" s="12"/>
      <c r="Y460" s="12"/>
      <c r="Z460" s="12"/>
      <c r="AA460" s="12"/>
      <c r="AB460" s="12"/>
      <c r="AC460" s="12"/>
      <c r="AD460" s="12"/>
      <c r="AE460" s="12"/>
      <c r="AF460" s="12"/>
      <c r="AG460" s="12"/>
      <c r="AH460" s="12"/>
      <c r="AI460" s="12"/>
      <c r="AJ460" s="12"/>
      <c r="AK460" s="12"/>
      <c r="AL460" s="12"/>
      <c r="AM460" s="12"/>
    </row>
    <row r="461" spans="2:39" x14ac:dyDescent="0.2">
      <c r="B461" s="12"/>
      <c r="C461" s="12"/>
      <c r="D461" s="12"/>
      <c r="E461" s="12"/>
      <c r="F461" s="12"/>
      <c r="G461" s="12"/>
      <c r="H461" s="12"/>
      <c r="I461" s="12"/>
      <c r="J461" s="12"/>
      <c r="K461" s="12"/>
      <c r="L461" s="12"/>
      <c r="M461" s="12"/>
      <c r="N461" s="12"/>
      <c r="O461" s="12"/>
      <c r="P461" s="12"/>
      <c r="Q461" s="12"/>
      <c r="R461" s="12"/>
      <c r="S461" s="12"/>
      <c r="T461" s="12"/>
      <c r="U461" s="12"/>
      <c r="V461" s="12"/>
      <c r="W461" s="12"/>
      <c r="X461" s="12"/>
      <c r="Y461" s="12"/>
      <c r="Z461" s="12"/>
      <c r="AA461" s="12"/>
      <c r="AB461" s="12"/>
      <c r="AC461" s="12"/>
      <c r="AD461" s="12"/>
      <c r="AE461" s="12"/>
      <c r="AF461" s="12"/>
      <c r="AG461" s="12"/>
      <c r="AH461" s="12"/>
      <c r="AI461" s="12"/>
      <c r="AJ461" s="12"/>
      <c r="AK461" s="12"/>
      <c r="AL461" s="12"/>
      <c r="AM461" s="12"/>
    </row>
    <row r="462" spans="2:39" x14ac:dyDescent="0.2">
      <c r="B462" s="12"/>
      <c r="C462" s="12"/>
      <c r="D462" s="12"/>
      <c r="E462" s="12"/>
      <c r="F462" s="12"/>
      <c r="G462" s="12"/>
      <c r="H462" s="12"/>
      <c r="I462" s="12"/>
      <c r="J462" s="12"/>
      <c r="K462" s="12"/>
      <c r="L462" s="12"/>
      <c r="M462" s="12"/>
      <c r="N462" s="12"/>
      <c r="O462" s="12"/>
      <c r="P462" s="12"/>
      <c r="Q462" s="12"/>
      <c r="R462" s="12"/>
      <c r="S462" s="12"/>
      <c r="T462" s="12"/>
      <c r="U462" s="12"/>
      <c r="V462" s="12"/>
      <c r="W462" s="12"/>
      <c r="X462" s="12"/>
      <c r="Y462" s="12"/>
      <c r="Z462" s="12"/>
      <c r="AA462" s="12"/>
      <c r="AB462" s="12"/>
      <c r="AC462" s="12"/>
      <c r="AD462" s="12"/>
      <c r="AE462" s="12"/>
      <c r="AF462" s="12"/>
      <c r="AG462" s="12"/>
      <c r="AH462" s="12"/>
      <c r="AI462" s="12"/>
      <c r="AJ462" s="12"/>
      <c r="AK462" s="12"/>
      <c r="AL462" s="12"/>
      <c r="AM462" s="12"/>
    </row>
    <row r="463" spans="2:39" x14ac:dyDescent="0.2">
      <c r="B463" s="12"/>
      <c r="C463" s="12"/>
      <c r="D463" s="12"/>
      <c r="E463" s="12"/>
      <c r="F463" s="12"/>
      <c r="G463" s="12"/>
      <c r="H463" s="12"/>
      <c r="I463" s="12"/>
      <c r="J463" s="12"/>
      <c r="K463" s="12"/>
      <c r="L463" s="12"/>
      <c r="M463" s="12"/>
      <c r="N463" s="12"/>
      <c r="O463" s="12"/>
      <c r="P463" s="12"/>
      <c r="Q463" s="12"/>
      <c r="R463" s="12"/>
      <c r="S463" s="12"/>
      <c r="T463" s="12"/>
      <c r="U463" s="12"/>
      <c r="V463" s="12"/>
      <c r="W463" s="12"/>
      <c r="X463" s="12"/>
      <c r="Y463" s="12"/>
      <c r="Z463" s="12"/>
      <c r="AA463" s="12"/>
      <c r="AB463" s="12"/>
      <c r="AC463" s="12"/>
      <c r="AD463" s="12"/>
      <c r="AE463" s="12"/>
      <c r="AF463" s="12"/>
      <c r="AG463" s="12"/>
      <c r="AH463" s="12"/>
      <c r="AI463" s="12"/>
      <c r="AJ463" s="12"/>
      <c r="AK463" s="12"/>
      <c r="AL463" s="12"/>
      <c r="AM463" s="12"/>
    </row>
    <row r="464" spans="2:39" x14ac:dyDescent="0.2">
      <c r="B464" s="12"/>
      <c r="C464" s="12"/>
      <c r="D464" s="12"/>
      <c r="E464" s="12"/>
      <c r="F464" s="12"/>
      <c r="G464" s="12"/>
      <c r="H464" s="12"/>
      <c r="I464" s="12"/>
      <c r="J464" s="12"/>
      <c r="K464" s="12"/>
      <c r="L464" s="12"/>
      <c r="M464" s="12"/>
      <c r="N464" s="12"/>
      <c r="O464" s="12"/>
      <c r="P464" s="12"/>
      <c r="Q464" s="12"/>
      <c r="R464" s="12"/>
      <c r="S464" s="12"/>
      <c r="T464" s="12"/>
      <c r="U464" s="12"/>
      <c r="V464" s="12"/>
      <c r="W464" s="12"/>
      <c r="X464" s="12"/>
      <c r="Y464" s="12"/>
      <c r="Z464" s="12"/>
      <c r="AA464" s="12"/>
      <c r="AB464" s="12"/>
      <c r="AC464" s="12"/>
      <c r="AD464" s="12"/>
      <c r="AE464" s="12"/>
      <c r="AF464" s="12"/>
      <c r="AG464" s="12"/>
      <c r="AH464" s="12"/>
      <c r="AI464" s="12"/>
      <c r="AJ464" s="12"/>
      <c r="AK464" s="12"/>
      <c r="AL464" s="12"/>
      <c r="AM464" s="12"/>
    </row>
    <row r="465" spans="2:39" x14ac:dyDescent="0.2">
      <c r="B465" s="12"/>
      <c r="C465" s="12"/>
      <c r="D465" s="12"/>
      <c r="E465" s="12"/>
      <c r="F465" s="12"/>
      <c r="G465" s="12"/>
      <c r="H465" s="12"/>
      <c r="I465" s="12"/>
      <c r="J465" s="12"/>
      <c r="K465" s="12"/>
      <c r="L465" s="12"/>
      <c r="M465" s="12"/>
      <c r="N465" s="12"/>
      <c r="O465" s="12"/>
      <c r="P465" s="12"/>
      <c r="Q465" s="12"/>
      <c r="R465" s="12"/>
      <c r="S465" s="12"/>
      <c r="T465" s="12"/>
      <c r="U465" s="12"/>
      <c r="V465" s="12"/>
      <c r="W465" s="12"/>
      <c r="X465" s="12"/>
      <c r="Y465" s="12"/>
      <c r="Z465" s="12"/>
      <c r="AA465" s="12"/>
      <c r="AB465" s="12"/>
      <c r="AC465" s="12"/>
      <c r="AD465" s="12"/>
      <c r="AE465" s="12"/>
      <c r="AF465" s="12"/>
      <c r="AG465" s="12"/>
      <c r="AH465" s="12"/>
      <c r="AI465" s="12"/>
      <c r="AJ465" s="12"/>
      <c r="AK465" s="12"/>
      <c r="AL465" s="12"/>
      <c r="AM465" s="12"/>
    </row>
    <row r="466" spans="2:39" x14ac:dyDescent="0.2">
      <c r="B466" s="12"/>
      <c r="C466" s="12"/>
      <c r="D466" s="12"/>
      <c r="E466" s="12"/>
      <c r="F466" s="12"/>
      <c r="G466" s="12"/>
      <c r="H466" s="12"/>
      <c r="I466" s="12"/>
      <c r="J466" s="12"/>
      <c r="K466" s="12"/>
      <c r="L466" s="12"/>
      <c r="M466" s="12"/>
      <c r="N466" s="12"/>
      <c r="O466" s="12"/>
      <c r="P466" s="12"/>
      <c r="Q466" s="12"/>
      <c r="R466" s="12"/>
      <c r="S466" s="12"/>
      <c r="T466" s="12"/>
      <c r="U466" s="12"/>
      <c r="V466" s="12"/>
      <c r="W466" s="12"/>
      <c r="X466" s="12"/>
      <c r="Y466" s="12"/>
      <c r="Z466" s="12"/>
      <c r="AA466" s="12"/>
      <c r="AB466" s="12"/>
      <c r="AC466" s="12"/>
      <c r="AD466" s="12"/>
      <c r="AE466" s="12"/>
      <c r="AF466" s="12"/>
      <c r="AG466" s="12"/>
      <c r="AH466" s="12"/>
      <c r="AI466" s="12"/>
      <c r="AJ466" s="12"/>
      <c r="AK466" s="12"/>
      <c r="AL466" s="12"/>
      <c r="AM466" s="12"/>
    </row>
    <row r="467" spans="2:39" x14ac:dyDescent="0.2">
      <c r="B467" s="12"/>
      <c r="C467" s="12"/>
      <c r="D467" s="12"/>
      <c r="E467" s="12"/>
      <c r="F467" s="12"/>
      <c r="G467" s="12"/>
      <c r="H467" s="12"/>
      <c r="I467" s="12"/>
      <c r="J467" s="12"/>
      <c r="K467" s="12"/>
      <c r="L467" s="12"/>
      <c r="M467" s="12"/>
      <c r="N467" s="12"/>
      <c r="O467" s="12"/>
      <c r="P467" s="12"/>
      <c r="Q467" s="12"/>
      <c r="R467" s="12"/>
      <c r="S467" s="12"/>
      <c r="T467" s="12"/>
      <c r="U467" s="12"/>
      <c r="V467" s="12"/>
      <c r="W467" s="12"/>
      <c r="X467" s="12"/>
      <c r="Y467" s="12"/>
      <c r="Z467" s="12"/>
      <c r="AA467" s="12"/>
      <c r="AB467" s="12"/>
      <c r="AC467" s="12"/>
      <c r="AD467" s="12"/>
      <c r="AE467" s="12"/>
      <c r="AF467" s="12"/>
      <c r="AG467" s="12"/>
      <c r="AH467" s="12"/>
      <c r="AI467" s="12"/>
      <c r="AJ467" s="12"/>
      <c r="AK467" s="12"/>
      <c r="AL467" s="12"/>
      <c r="AM467" s="12"/>
    </row>
    <row r="468" spans="2:39" x14ac:dyDescent="0.2">
      <c r="B468" s="12"/>
      <c r="C468" s="12"/>
      <c r="D468" s="12"/>
      <c r="E468" s="12"/>
      <c r="F468" s="12"/>
      <c r="G468" s="12"/>
      <c r="H468" s="12"/>
      <c r="I468" s="12"/>
      <c r="J468" s="12"/>
      <c r="K468" s="12"/>
      <c r="L468" s="12"/>
      <c r="M468" s="12"/>
      <c r="N468" s="12"/>
      <c r="O468" s="12"/>
      <c r="P468" s="12"/>
      <c r="Q468" s="12"/>
      <c r="R468" s="12"/>
      <c r="S468" s="12"/>
      <c r="T468" s="12"/>
      <c r="U468" s="12"/>
      <c r="V468" s="12"/>
      <c r="W468" s="12"/>
      <c r="X468" s="12"/>
      <c r="Y468" s="12"/>
      <c r="Z468" s="12"/>
      <c r="AA468" s="12"/>
      <c r="AB468" s="12"/>
      <c r="AC468" s="12"/>
      <c r="AD468" s="12"/>
      <c r="AE468" s="12"/>
      <c r="AF468" s="12"/>
      <c r="AG468" s="12"/>
      <c r="AH468" s="12"/>
      <c r="AI468" s="12"/>
      <c r="AJ468" s="12"/>
      <c r="AK468" s="12"/>
      <c r="AL468" s="12"/>
      <c r="AM468" s="12"/>
    </row>
    <row r="469" spans="2:39" x14ac:dyDescent="0.2">
      <c r="B469" s="12"/>
      <c r="C469" s="12"/>
      <c r="D469" s="12"/>
      <c r="E469" s="12"/>
      <c r="F469" s="12"/>
      <c r="G469" s="12"/>
      <c r="H469" s="12"/>
      <c r="I469" s="12"/>
      <c r="J469" s="12"/>
      <c r="K469" s="12"/>
      <c r="L469" s="12"/>
      <c r="M469" s="12"/>
      <c r="N469" s="12"/>
      <c r="O469" s="12"/>
      <c r="P469" s="12"/>
      <c r="Q469" s="12"/>
      <c r="R469" s="12"/>
      <c r="S469" s="12"/>
      <c r="T469" s="12"/>
      <c r="U469" s="12"/>
      <c r="V469" s="12"/>
      <c r="W469" s="12"/>
      <c r="X469" s="12"/>
      <c r="Y469" s="12"/>
      <c r="Z469" s="12"/>
      <c r="AA469" s="12"/>
      <c r="AB469" s="12"/>
      <c r="AC469" s="12"/>
      <c r="AD469" s="12"/>
      <c r="AE469" s="12"/>
      <c r="AF469" s="12"/>
      <c r="AG469" s="12"/>
      <c r="AH469" s="12"/>
      <c r="AI469" s="12"/>
      <c r="AJ469" s="12"/>
      <c r="AK469" s="12"/>
      <c r="AL469" s="12"/>
      <c r="AM469" s="12"/>
    </row>
    <row r="470" spans="2:39" x14ac:dyDescent="0.2">
      <c r="B470" s="12"/>
      <c r="C470" s="12"/>
      <c r="D470" s="12"/>
      <c r="E470" s="12"/>
      <c r="F470" s="12"/>
      <c r="G470" s="12"/>
      <c r="H470" s="12"/>
      <c r="I470" s="12"/>
      <c r="J470" s="12"/>
      <c r="K470" s="12"/>
      <c r="L470" s="12"/>
      <c r="M470" s="12"/>
      <c r="N470" s="12"/>
      <c r="O470" s="12"/>
      <c r="P470" s="12"/>
      <c r="Q470" s="12"/>
      <c r="R470" s="12"/>
      <c r="S470" s="12"/>
      <c r="T470" s="12"/>
      <c r="U470" s="12"/>
      <c r="V470" s="12"/>
      <c r="W470" s="12"/>
      <c r="X470" s="12"/>
      <c r="Y470" s="12"/>
      <c r="Z470" s="12"/>
      <c r="AA470" s="12"/>
      <c r="AB470" s="12"/>
      <c r="AC470" s="12"/>
      <c r="AD470" s="12"/>
      <c r="AE470" s="12"/>
      <c r="AF470" s="12"/>
      <c r="AG470" s="12"/>
      <c r="AH470" s="12"/>
      <c r="AI470" s="12"/>
      <c r="AJ470" s="12"/>
      <c r="AK470" s="12"/>
      <c r="AL470" s="12"/>
      <c r="AM470" s="12"/>
    </row>
    <row r="471" spans="2:39" x14ac:dyDescent="0.2">
      <c r="B471" s="12"/>
      <c r="C471" s="12"/>
      <c r="D471" s="12"/>
      <c r="E471" s="12"/>
      <c r="F471" s="12"/>
      <c r="G471" s="12"/>
      <c r="H471" s="12"/>
      <c r="I471" s="12"/>
      <c r="J471" s="12"/>
      <c r="K471" s="12"/>
      <c r="L471" s="12"/>
      <c r="M471" s="12"/>
      <c r="N471" s="12"/>
      <c r="O471" s="12"/>
      <c r="P471" s="12"/>
      <c r="Q471" s="12"/>
      <c r="R471" s="12"/>
      <c r="S471" s="12"/>
      <c r="T471" s="12"/>
      <c r="U471" s="12"/>
      <c r="V471" s="12"/>
      <c r="W471" s="12"/>
      <c r="X471" s="12"/>
      <c r="Y471" s="12"/>
      <c r="Z471" s="12"/>
      <c r="AA471" s="12"/>
      <c r="AB471" s="12"/>
      <c r="AC471" s="12"/>
      <c r="AD471" s="12"/>
      <c r="AE471" s="12"/>
      <c r="AF471" s="12"/>
      <c r="AG471" s="12"/>
      <c r="AH471" s="12"/>
      <c r="AI471" s="12"/>
      <c r="AJ471" s="12"/>
      <c r="AK471" s="12"/>
      <c r="AL471" s="12"/>
      <c r="AM471" s="12"/>
    </row>
    <row r="472" spans="2:39" x14ac:dyDescent="0.2">
      <c r="B472" s="12"/>
      <c r="C472" s="12"/>
      <c r="D472" s="12"/>
      <c r="E472" s="12"/>
      <c r="F472" s="12"/>
      <c r="G472" s="12"/>
      <c r="H472" s="12"/>
      <c r="I472" s="12"/>
      <c r="J472" s="12"/>
      <c r="K472" s="12"/>
      <c r="L472" s="12"/>
      <c r="M472" s="12"/>
      <c r="N472" s="12"/>
      <c r="O472" s="12"/>
      <c r="P472" s="12"/>
      <c r="Q472" s="12"/>
      <c r="R472" s="12"/>
      <c r="S472" s="12"/>
      <c r="T472" s="12"/>
      <c r="U472" s="12"/>
      <c r="V472" s="12"/>
      <c r="W472" s="12"/>
      <c r="X472" s="12"/>
      <c r="Y472" s="12"/>
      <c r="Z472" s="12"/>
      <c r="AA472" s="12"/>
      <c r="AB472" s="12"/>
      <c r="AC472" s="12"/>
      <c r="AD472" s="12"/>
      <c r="AE472" s="12"/>
      <c r="AF472" s="12"/>
      <c r="AG472" s="12"/>
      <c r="AH472" s="12"/>
      <c r="AI472" s="12"/>
      <c r="AJ472" s="12"/>
      <c r="AK472" s="12"/>
      <c r="AL472" s="12"/>
      <c r="AM472" s="12"/>
    </row>
    <row r="473" spans="2:39" x14ac:dyDescent="0.2">
      <c r="B473" s="12"/>
      <c r="C473" s="12"/>
      <c r="D473" s="12"/>
      <c r="E473" s="12"/>
      <c r="F473" s="12"/>
      <c r="G473" s="12"/>
      <c r="H473" s="12"/>
      <c r="I473" s="12"/>
      <c r="J473" s="12"/>
      <c r="K473" s="12"/>
      <c r="L473" s="12"/>
      <c r="M473" s="12"/>
      <c r="N473" s="12"/>
      <c r="O473" s="12"/>
      <c r="P473" s="12"/>
      <c r="Q473" s="12"/>
      <c r="R473" s="12"/>
      <c r="S473" s="12"/>
      <c r="T473" s="12"/>
      <c r="U473" s="12"/>
      <c r="V473" s="12"/>
      <c r="W473" s="12"/>
      <c r="X473" s="12"/>
      <c r="Y473" s="12"/>
      <c r="Z473" s="12"/>
      <c r="AA473" s="12"/>
      <c r="AB473" s="12"/>
      <c r="AC473" s="12"/>
      <c r="AD473" s="12"/>
      <c r="AE473" s="12"/>
      <c r="AF473" s="12"/>
      <c r="AG473" s="12"/>
      <c r="AH473" s="12"/>
      <c r="AI473" s="12"/>
      <c r="AJ473" s="12"/>
      <c r="AK473" s="12"/>
      <c r="AL473" s="12"/>
      <c r="AM473" s="12"/>
    </row>
    <row r="474" spans="2:39" x14ac:dyDescent="0.2">
      <c r="B474" s="12"/>
      <c r="C474" s="12"/>
      <c r="D474" s="12"/>
      <c r="E474" s="12"/>
      <c r="F474" s="12"/>
      <c r="G474" s="12"/>
      <c r="H474" s="12"/>
      <c r="I474" s="12"/>
      <c r="J474" s="12"/>
      <c r="K474" s="12"/>
      <c r="L474" s="12"/>
      <c r="M474" s="12"/>
      <c r="N474" s="12"/>
      <c r="O474" s="12"/>
      <c r="P474" s="12"/>
      <c r="Q474" s="12"/>
      <c r="R474" s="12"/>
      <c r="S474" s="12"/>
      <c r="T474" s="12"/>
      <c r="U474" s="12"/>
      <c r="V474" s="12"/>
      <c r="W474" s="12"/>
      <c r="X474" s="12"/>
      <c r="Y474" s="12"/>
      <c r="Z474" s="12"/>
      <c r="AA474" s="12"/>
      <c r="AB474" s="12"/>
      <c r="AC474" s="12"/>
      <c r="AD474" s="12"/>
      <c r="AE474" s="12"/>
      <c r="AF474" s="12"/>
      <c r="AG474" s="12"/>
      <c r="AH474" s="12"/>
      <c r="AI474" s="12"/>
      <c r="AJ474" s="12"/>
      <c r="AK474" s="12"/>
      <c r="AL474" s="12"/>
      <c r="AM474" s="12"/>
    </row>
    <row r="475" spans="2:39" x14ac:dyDescent="0.2">
      <c r="B475" s="12"/>
      <c r="C475" s="12"/>
      <c r="D475" s="12"/>
      <c r="E475" s="12"/>
      <c r="F475" s="12"/>
      <c r="G475" s="12"/>
      <c r="H475" s="12"/>
      <c r="I475" s="12"/>
      <c r="J475" s="12"/>
      <c r="K475" s="12"/>
      <c r="L475" s="12"/>
      <c r="M475" s="12"/>
      <c r="N475" s="12"/>
      <c r="O475" s="12"/>
      <c r="P475" s="12"/>
      <c r="Q475" s="12"/>
      <c r="R475" s="12"/>
      <c r="S475" s="12"/>
      <c r="T475" s="12"/>
      <c r="U475" s="12"/>
      <c r="V475" s="12"/>
      <c r="W475" s="12"/>
      <c r="X475" s="12"/>
      <c r="Y475" s="12"/>
      <c r="Z475" s="12"/>
      <c r="AA475" s="12"/>
      <c r="AB475" s="12"/>
      <c r="AC475" s="12"/>
      <c r="AD475" s="12"/>
      <c r="AE475" s="12"/>
      <c r="AF475" s="12"/>
      <c r="AG475" s="12"/>
      <c r="AH475" s="12"/>
      <c r="AI475" s="12"/>
      <c r="AJ475" s="12"/>
      <c r="AK475" s="12"/>
      <c r="AL475" s="12"/>
      <c r="AM475" s="12"/>
    </row>
    <row r="476" spans="2:39" x14ac:dyDescent="0.2">
      <c r="B476" s="12"/>
      <c r="C476" s="12"/>
      <c r="D476" s="12"/>
      <c r="E476" s="12"/>
      <c r="F476" s="12"/>
      <c r="G476" s="12"/>
      <c r="H476" s="12"/>
      <c r="I476" s="12"/>
      <c r="J476" s="12"/>
      <c r="K476" s="12"/>
      <c r="L476" s="12"/>
      <c r="M476" s="12"/>
      <c r="N476" s="12"/>
      <c r="O476" s="12"/>
      <c r="P476" s="12"/>
      <c r="Q476" s="12"/>
      <c r="R476" s="12"/>
      <c r="S476" s="12"/>
      <c r="T476" s="12"/>
      <c r="U476" s="12"/>
      <c r="V476" s="12"/>
      <c r="W476" s="12"/>
      <c r="X476" s="12"/>
      <c r="Y476" s="12"/>
      <c r="Z476" s="12"/>
      <c r="AA476" s="12"/>
      <c r="AB476" s="12"/>
      <c r="AC476" s="12"/>
      <c r="AD476" s="12"/>
      <c r="AE476" s="12"/>
      <c r="AF476" s="12"/>
      <c r="AG476" s="12"/>
      <c r="AH476" s="12"/>
      <c r="AI476" s="12"/>
      <c r="AJ476" s="12"/>
      <c r="AK476" s="12"/>
      <c r="AL476" s="12"/>
      <c r="AM476" s="12"/>
    </row>
    <row r="477" spans="2:39" x14ac:dyDescent="0.2">
      <c r="B477" s="12"/>
      <c r="C477" s="12"/>
      <c r="D477" s="12"/>
      <c r="E477" s="12"/>
      <c r="F477" s="12"/>
      <c r="G477" s="12"/>
      <c r="H477" s="12"/>
      <c r="I477" s="12"/>
      <c r="J477" s="12"/>
      <c r="K477" s="12"/>
      <c r="L477" s="12"/>
      <c r="M477" s="12"/>
      <c r="N477" s="12"/>
      <c r="O477" s="12"/>
      <c r="P477" s="12"/>
      <c r="Q477" s="12"/>
      <c r="R477" s="12"/>
      <c r="S477" s="12"/>
      <c r="T477" s="12"/>
      <c r="U477" s="12"/>
      <c r="V477" s="12"/>
      <c r="W477" s="12"/>
      <c r="X477" s="12"/>
      <c r="Y477" s="12"/>
      <c r="Z477" s="12"/>
      <c r="AA477" s="12"/>
      <c r="AB477" s="12"/>
      <c r="AC477" s="12"/>
      <c r="AD477" s="12"/>
      <c r="AE477" s="12"/>
      <c r="AF477" s="12"/>
      <c r="AG477" s="12"/>
      <c r="AH477" s="12"/>
      <c r="AI477" s="12"/>
      <c r="AJ477" s="12"/>
      <c r="AK477" s="12"/>
      <c r="AL477" s="12"/>
      <c r="AM477" s="12"/>
    </row>
    <row r="478" spans="2:39" x14ac:dyDescent="0.2">
      <c r="B478" s="12"/>
      <c r="C478" s="12"/>
      <c r="D478" s="12"/>
      <c r="E478" s="12"/>
      <c r="F478" s="12"/>
      <c r="G478" s="12"/>
      <c r="H478" s="12"/>
      <c r="I478" s="12"/>
      <c r="J478" s="12"/>
      <c r="K478" s="12"/>
      <c r="L478" s="12"/>
      <c r="M478" s="12"/>
      <c r="N478" s="12"/>
      <c r="O478" s="12"/>
      <c r="P478" s="12"/>
      <c r="Q478" s="12"/>
      <c r="R478" s="12"/>
      <c r="S478" s="12"/>
      <c r="T478" s="12"/>
      <c r="U478" s="12"/>
      <c r="V478" s="12"/>
      <c r="W478" s="12"/>
      <c r="X478" s="12"/>
      <c r="Y478" s="12"/>
      <c r="Z478" s="12"/>
      <c r="AA478" s="12"/>
      <c r="AB478" s="12"/>
      <c r="AC478" s="12"/>
      <c r="AD478" s="12"/>
      <c r="AE478" s="12"/>
      <c r="AF478" s="12"/>
      <c r="AG478" s="12"/>
      <c r="AH478" s="12"/>
      <c r="AI478" s="12"/>
      <c r="AJ478" s="12"/>
      <c r="AK478" s="12"/>
      <c r="AL478" s="12"/>
      <c r="AM478" s="12"/>
    </row>
    <row r="479" spans="2:39" x14ac:dyDescent="0.2">
      <c r="B479" s="12"/>
      <c r="C479" s="12"/>
      <c r="D479" s="12"/>
      <c r="E479" s="12"/>
      <c r="F479" s="12"/>
      <c r="G479" s="12"/>
      <c r="H479" s="12"/>
      <c r="I479" s="12"/>
      <c r="J479" s="12"/>
      <c r="K479" s="12"/>
      <c r="L479" s="12"/>
      <c r="M479" s="12"/>
      <c r="N479" s="12"/>
      <c r="O479" s="12"/>
      <c r="P479" s="12"/>
      <c r="Q479" s="12"/>
      <c r="R479" s="12"/>
      <c r="S479" s="12"/>
      <c r="T479" s="12"/>
      <c r="U479" s="12"/>
      <c r="V479" s="12"/>
      <c r="W479" s="12"/>
      <c r="X479" s="12"/>
      <c r="Y479" s="12"/>
      <c r="Z479" s="12"/>
      <c r="AA479" s="12"/>
      <c r="AB479" s="12"/>
      <c r="AC479" s="12"/>
      <c r="AD479" s="12"/>
      <c r="AE479" s="12"/>
      <c r="AF479" s="12"/>
      <c r="AG479" s="12"/>
      <c r="AH479" s="12"/>
      <c r="AI479" s="12"/>
      <c r="AJ479" s="12"/>
      <c r="AK479" s="12"/>
      <c r="AL479" s="12"/>
      <c r="AM479" s="12"/>
    </row>
    <row r="480" spans="2:39" x14ac:dyDescent="0.2">
      <c r="B480" s="12"/>
      <c r="C480" s="12"/>
      <c r="D480" s="12"/>
      <c r="E480" s="12"/>
      <c r="F480" s="12"/>
      <c r="G480" s="12"/>
      <c r="H480" s="12"/>
      <c r="I480" s="12"/>
      <c r="J480" s="12"/>
      <c r="K480" s="12"/>
      <c r="L480" s="12"/>
      <c r="M480" s="12"/>
      <c r="N480" s="12"/>
      <c r="O480" s="12"/>
      <c r="P480" s="12"/>
      <c r="Q480" s="12"/>
      <c r="R480" s="12"/>
      <c r="S480" s="12"/>
      <c r="T480" s="12"/>
      <c r="U480" s="12"/>
      <c r="V480" s="12"/>
      <c r="W480" s="12"/>
      <c r="X480" s="12"/>
      <c r="Y480" s="12"/>
      <c r="Z480" s="12"/>
      <c r="AA480" s="12"/>
      <c r="AB480" s="12"/>
      <c r="AC480" s="12"/>
      <c r="AD480" s="12"/>
      <c r="AE480" s="12"/>
      <c r="AF480" s="12"/>
      <c r="AG480" s="12"/>
      <c r="AH480" s="12"/>
      <c r="AI480" s="12"/>
      <c r="AJ480" s="12"/>
      <c r="AK480" s="12"/>
      <c r="AL480" s="12"/>
      <c r="AM480" s="12"/>
    </row>
    <row r="481" spans="2:39" x14ac:dyDescent="0.2">
      <c r="B481" s="12"/>
      <c r="C481" s="12"/>
      <c r="D481" s="12"/>
      <c r="E481" s="12"/>
      <c r="F481" s="12"/>
      <c r="G481" s="12"/>
      <c r="H481" s="12"/>
      <c r="I481" s="12"/>
      <c r="J481" s="12"/>
      <c r="K481" s="12"/>
      <c r="L481" s="12"/>
      <c r="M481" s="12"/>
      <c r="N481" s="12"/>
      <c r="O481" s="12"/>
      <c r="P481" s="12"/>
      <c r="Q481" s="12"/>
      <c r="R481" s="12"/>
      <c r="S481" s="12"/>
      <c r="T481" s="12"/>
      <c r="U481" s="12"/>
      <c r="V481" s="12"/>
      <c r="W481" s="12"/>
      <c r="X481" s="12"/>
      <c r="Y481" s="12"/>
      <c r="Z481" s="12"/>
      <c r="AA481" s="12"/>
      <c r="AB481" s="12"/>
      <c r="AC481" s="12"/>
      <c r="AD481" s="12"/>
      <c r="AE481" s="12"/>
      <c r="AF481" s="12"/>
      <c r="AG481" s="12"/>
      <c r="AH481" s="12"/>
      <c r="AI481" s="12"/>
      <c r="AJ481" s="12"/>
      <c r="AK481" s="12"/>
      <c r="AL481" s="12"/>
      <c r="AM481" s="12"/>
    </row>
    <row r="482" spans="2:39" x14ac:dyDescent="0.2">
      <c r="B482" s="12"/>
      <c r="C482" s="12"/>
      <c r="D482" s="12"/>
      <c r="E482" s="12"/>
      <c r="F482" s="12"/>
      <c r="G482" s="12"/>
      <c r="H482" s="12"/>
      <c r="I482" s="12"/>
      <c r="J482" s="12"/>
      <c r="K482" s="12"/>
      <c r="L482" s="12"/>
      <c r="M482" s="12"/>
      <c r="N482" s="12"/>
      <c r="O482" s="12"/>
      <c r="P482" s="12"/>
      <c r="Q482" s="12"/>
      <c r="R482" s="12"/>
      <c r="S482" s="12"/>
      <c r="T482" s="12"/>
      <c r="U482" s="12"/>
      <c r="V482" s="12"/>
      <c r="W482" s="12"/>
      <c r="X482" s="12"/>
      <c r="Y482" s="12"/>
      <c r="Z482" s="12"/>
      <c r="AA482" s="12"/>
      <c r="AB482" s="12"/>
      <c r="AC482" s="12"/>
      <c r="AD482" s="12"/>
      <c r="AE482" s="12"/>
      <c r="AF482" s="12"/>
      <c r="AG482" s="12"/>
      <c r="AH482" s="12"/>
      <c r="AI482" s="12"/>
      <c r="AJ482" s="12"/>
      <c r="AK482" s="12"/>
      <c r="AL482" s="12"/>
      <c r="AM482" s="12"/>
    </row>
    <row r="483" spans="2:39" x14ac:dyDescent="0.2">
      <c r="B483" s="12"/>
      <c r="C483" s="12"/>
      <c r="D483" s="12"/>
      <c r="E483" s="12"/>
      <c r="F483" s="12"/>
      <c r="G483" s="12"/>
      <c r="H483" s="12"/>
      <c r="I483" s="12"/>
      <c r="J483" s="12"/>
      <c r="K483" s="12"/>
      <c r="L483" s="12"/>
      <c r="M483" s="12"/>
      <c r="N483" s="12"/>
      <c r="O483" s="12"/>
      <c r="P483" s="12"/>
      <c r="Q483" s="12"/>
      <c r="R483" s="12"/>
      <c r="S483" s="12"/>
      <c r="T483" s="12"/>
      <c r="U483" s="12"/>
      <c r="V483" s="12"/>
      <c r="W483" s="12"/>
      <c r="X483" s="12"/>
      <c r="Y483" s="12"/>
      <c r="Z483" s="12"/>
      <c r="AA483" s="12"/>
      <c r="AB483" s="12"/>
      <c r="AC483" s="12"/>
      <c r="AD483" s="12"/>
      <c r="AE483" s="12"/>
      <c r="AF483" s="12"/>
      <c r="AG483" s="12"/>
      <c r="AH483" s="12"/>
      <c r="AI483" s="12"/>
      <c r="AJ483" s="12"/>
      <c r="AK483" s="12"/>
      <c r="AL483" s="12"/>
      <c r="AM483" s="12"/>
    </row>
    <row r="484" spans="2:39" x14ac:dyDescent="0.2">
      <c r="B484" s="12"/>
      <c r="C484" s="12"/>
      <c r="D484" s="12"/>
      <c r="E484" s="12"/>
      <c r="F484" s="12"/>
      <c r="G484" s="12"/>
      <c r="H484" s="12"/>
      <c r="I484" s="12"/>
      <c r="J484" s="12"/>
      <c r="K484" s="12"/>
      <c r="L484" s="12"/>
      <c r="M484" s="12"/>
      <c r="N484" s="12"/>
      <c r="O484" s="12"/>
      <c r="P484" s="12"/>
      <c r="Q484" s="12"/>
      <c r="R484" s="12"/>
      <c r="S484" s="12"/>
      <c r="T484" s="12"/>
      <c r="U484" s="12"/>
      <c r="V484" s="12"/>
      <c r="W484" s="12"/>
      <c r="X484" s="12"/>
      <c r="Y484" s="12"/>
      <c r="Z484" s="12"/>
      <c r="AA484" s="12"/>
      <c r="AB484" s="12"/>
      <c r="AC484" s="12"/>
      <c r="AD484" s="12"/>
      <c r="AE484" s="12"/>
      <c r="AF484" s="12"/>
      <c r="AG484" s="12"/>
      <c r="AH484" s="12"/>
      <c r="AI484" s="12"/>
      <c r="AJ484" s="12"/>
      <c r="AK484" s="12"/>
      <c r="AL484" s="12"/>
      <c r="AM484" s="12"/>
    </row>
    <row r="485" spans="2:39" x14ac:dyDescent="0.2">
      <c r="B485" s="12"/>
      <c r="C485" s="12"/>
      <c r="D485" s="12"/>
      <c r="E485" s="12"/>
      <c r="F485" s="12"/>
      <c r="G485" s="12"/>
      <c r="H485" s="12"/>
      <c r="I485" s="12"/>
      <c r="J485" s="12"/>
      <c r="K485" s="12"/>
      <c r="L485" s="12"/>
      <c r="M485" s="12"/>
      <c r="N485" s="12"/>
      <c r="O485" s="12"/>
      <c r="P485" s="12"/>
      <c r="Q485" s="12"/>
      <c r="R485" s="12"/>
      <c r="S485" s="12"/>
      <c r="T485" s="12"/>
      <c r="U485" s="12"/>
      <c r="V485" s="12"/>
      <c r="W485" s="12"/>
      <c r="X485" s="12"/>
      <c r="Y485" s="12"/>
      <c r="Z485" s="12"/>
      <c r="AA485" s="12"/>
      <c r="AB485" s="12"/>
      <c r="AC485" s="12"/>
      <c r="AD485" s="12"/>
      <c r="AE485" s="12"/>
      <c r="AF485" s="12"/>
      <c r="AG485" s="12"/>
      <c r="AH485" s="12"/>
      <c r="AI485" s="12"/>
      <c r="AJ485" s="12"/>
      <c r="AK485" s="12"/>
      <c r="AL485" s="12"/>
      <c r="AM485" s="12"/>
    </row>
    <row r="486" spans="2:39" x14ac:dyDescent="0.2">
      <c r="B486" s="12"/>
      <c r="C486" s="12"/>
      <c r="D486" s="12"/>
      <c r="E486" s="12"/>
      <c r="F486" s="12"/>
      <c r="G486" s="12"/>
      <c r="H486" s="12"/>
      <c r="I486" s="12"/>
      <c r="J486" s="12"/>
      <c r="K486" s="12"/>
      <c r="L486" s="12"/>
      <c r="M486" s="12"/>
      <c r="N486" s="12"/>
      <c r="O486" s="12"/>
      <c r="P486" s="12"/>
      <c r="Q486" s="12"/>
      <c r="R486" s="12"/>
      <c r="S486" s="12"/>
      <c r="T486" s="12"/>
      <c r="U486" s="12"/>
      <c r="V486" s="12"/>
      <c r="W486" s="12"/>
      <c r="X486" s="12"/>
      <c r="Y486" s="12"/>
      <c r="Z486" s="12"/>
      <c r="AA486" s="12"/>
      <c r="AB486" s="12"/>
      <c r="AC486" s="12"/>
      <c r="AD486" s="12"/>
      <c r="AE486" s="12"/>
      <c r="AF486" s="12"/>
      <c r="AG486" s="12"/>
      <c r="AH486" s="12"/>
      <c r="AI486" s="12"/>
      <c r="AJ486" s="12"/>
      <c r="AK486" s="12"/>
      <c r="AL486" s="12"/>
      <c r="AM486" s="12"/>
    </row>
    <row r="487" spans="2:39" x14ac:dyDescent="0.2">
      <c r="B487" s="12"/>
      <c r="C487" s="12"/>
      <c r="D487" s="12"/>
      <c r="E487" s="12"/>
      <c r="F487" s="12"/>
      <c r="G487" s="12"/>
      <c r="H487" s="12"/>
      <c r="I487" s="12"/>
      <c r="J487" s="12"/>
      <c r="K487" s="12"/>
      <c r="L487" s="12"/>
      <c r="M487" s="12"/>
      <c r="N487" s="12"/>
      <c r="O487" s="12"/>
      <c r="P487" s="12"/>
      <c r="Q487" s="12"/>
      <c r="R487" s="12"/>
      <c r="S487" s="12"/>
      <c r="T487" s="12"/>
      <c r="U487" s="12"/>
      <c r="V487" s="12"/>
      <c r="W487" s="12"/>
      <c r="X487" s="12"/>
      <c r="Y487" s="12"/>
      <c r="Z487" s="12"/>
      <c r="AA487" s="12"/>
      <c r="AB487" s="12"/>
      <c r="AC487" s="12"/>
      <c r="AD487" s="12"/>
      <c r="AE487" s="12"/>
      <c r="AF487" s="12"/>
      <c r="AG487" s="12"/>
      <c r="AH487" s="12"/>
      <c r="AI487" s="12"/>
      <c r="AJ487" s="12"/>
      <c r="AK487" s="12"/>
      <c r="AL487" s="12"/>
      <c r="AM487" s="12"/>
    </row>
    <row r="488" spans="2:39" x14ac:dyDescent="0.2">
      <c r="B488" s="12"/>
      <c r="C488" s="12"/>
      <c r="D488" s="12"/>
      <c r="E488" s="12"/>
      <c r="F488" s="12"/>
      <c r="G488" s="12"/>
      <c r="H488" s="12"/>
      <c r="I488" s="12"/>
      <c r="J488" s="12"/>
      <c r="K488" s="12"/>
      <c r="L488" s="12"/>
      <c r="M488" s="12"/>
      <c r="N488" s="12"/>
      <c r="O488" s="12"/>
      <c r="P488" s="12"/>
      <c r="Q488" s="12"/>
      <c r="R488" s="12"/>
      <c r="S488" s="12"/>
      <c r="T488" s="12"/>
      <c r="U488" s="12"/>
      <c r="V488" s="12"/>
      <c r="W488" s="12"/>
      <c r="X488" s="12"/>
      <c r="Y488" s="12"/>
      <c r="Z488" s="12"/>
      <c r="AA488" s="12"/>
      <c r="AB488" s="12"/>
      <c r="AC488" s="12"/>
      <c r="AD488" s="12"/>
      <c r="AE488" s="12"/>
      <c r="AF488" s="12"/>
      <c r="AG488" s="12"/>
      <c r="AH488" s="12"/>
      <c r="AI488" s="12"/>
      <c r="AJ488" s="12"/>
      <c r="AK488" s="12"/>
      <c r="AL488" s="12"/>
      <c r="AM488" s="12"/>
    </row>
    <row r="489" spans="2:39" x14ac:dyDescent="0.2">
      <c r="B489" s="12"/>
      <c r="C489" s="12"/>
      <c r="D489" s="12"/>
      <c r="E489" s="12"/>
      <c r="F489" s="12"/>
      <c r="G489" s="12"/>
      <c r="H489" s="12"/>
      <c r="I489" s="12"/>
      <c r="J489" s="12"/>
      <c r="K489" s="12"/>
      <c r="L489" s="12"/>
      <c r="M489" s="12"/>
      <c r="N489" s="12"/>
      <c r="O489" s="12"/>
      <c r="P489" s="12"/>
      <c r="Q489" s="12"/>
      <c r="R489" s="12"/>
      <c r="S489" s="12"/>
      <c r="T489" s="12"/>
      <c r="U489" s="12"/>
      <c r="V489" s="12"/>
      <c r="W489" s="12"/>
      <c r="X489" s="12"/>
      <c r="Y489" s="12"/>
      <c r="Z489" s="12"/>
      <c r="AA489" s="12"/>
      <c r="AB489" s="12"/>
      <c r="AC489" s="12"/>
      <c r="AD489" s="12"/>
      <c r="AE489" s="12"/>
      <c r="AF489" s="12"/>
      <c r="AG489" s="12"/>
      <c r="AH489" s="12"/>
      <c r="AI489" s="12"/>
      <c r="AJ489" s="12"/>
      <c r="AK489" s="12"/>
      <c r="AL489" s="12"/>
      <c r="AM489" s="12"/>
    </row>
  </sheetData>
  <sheetProtection sheet="1" formatCells="0" formatColumns="0" formatRows="0" insertColumns="0" insertRows="0" selectLockedCells="1"/>
  <mergeCells count="9">
    <mergeCell ref="O11:R11"/>
    <mergeCell ref="K11:N11"/>
    <mergeCell ref="T11:U11"/>
    <mergeCell ref="B2:Y6"/>
    <mergeCell ref="B7:Y7"/>
    <mergeCell ref="B8:Y8"/>
    <mergeCell ref="B9:Y9"/>
    <mergeCell ref="S10:Y10"/>
    <mergeCell ref="W11:Y11"/>
  </mergeCells>
  <dataValidations xWindow="336" yWindow="449" count="2">
    <dataValidation type="list" allowBlank="1" showInputMessage="1" showErrorMessage="1" prompt="רשימה נפתחת" sqref="D13:D157">
      <formula1>הכשרה_מקצועית</formula1>
    </dataValidation>
    <dataValidation type="list" allowBlank="1" showInputMessage="1" showErrorMessage="1" sqref="E13:E157">
      <formula1>INDIRECT(D13,E13)</formula1>
    </dataValidation>
  </dataValidations>
  <pageMargins left="0.7" right="0.7" top="0.75" bottom="0.75" header="0.3" footer="0.3"/>
  <pageSetup orientation="portrait" verticalDpi="0" r:id="rId1"/>
  <drawing r:id="rId2"/>
  <tableParts count="1">
    <tablePart r:id="rId3"/>
  </tableParts>
  <extLst>
    <ext xmlns:x14="http://schemas.microsoft.com/office/spreadsheetml/2009/9/main" uri="{CCE6A557-97BC-4b89-ADB6-D9C93CAAB3DF}">
      <x14:dataValidations xmlns:xm="http://schemas.microsoft.com/office/excel/2006/main" xWindow="336" yWindow="449" count="8">
        <x14:dataValidation type="list" allowBlank="1" showInputMessage="1" showErrorMessage="1" prompt="רשימה נפתחת">
          <x14:formula1>
            <xm:f>רשימות!$J$2:$J$6</xm:f>
          </x14:formula1>
          <xm:sqref>K13:K157</xm:sqref>
        </x14:dataValidation>
        <x14:dataValidation type="list" allowBlank="1" showInputMessage="1" showErrorMessage="1" prompt="רשימה נפתחת">
          <x14:formula1>
            <xm:f>רשימות!$C$2:$C$3</xm:f>
          </x14:formula1>
          <xm:sqref>L13:S157</xm:sqref>
        </x14:dataValidation>
        <x14:dataValidation type="list" allowBlank="1" showInputMessage="1" showErrorMessage="1" prompt="רשימה נפתחת">
          <x14:formula1>
            <xm:f>רשימות!$D$2:$D$4</xm:f>
          </x14:formula1>
          <xm:sqref>T13:T157</xm:sqref>
        </x14:dataValidation>
        <x14:dataValidation type="list" allowBlank="1" showInputMessage="1" showErrorMessage="1" prompt="רשימה נפתחת ">
          <x14:formula1>
            <xm:f>רשימות!$O$2:$O$4</xm:f>
          </x14:formula1>
          <xm:sqref>W13:W157</xm:sqref>
        </x14:dataValidation>
        <x14:dataValidation type="list" allowBlank="1" showInputMessage="1" showErrorMessage="1" prompt="רשימה נפתחת">
          <x14:formula1>
            <xm:f>רשימות!$A$1:$A$2</xm:f>
          </x14:formula1>
          <xm:sqref>B13:B157</xm:sqref>
        </x14:dataValidation>
        <x14:dataValidation type="list" allowBlank="1" showInputMessage="1" showErrorMessage="1">
          <x14:formula1>
            <xm:f>רשימות!$Q$2:$Q$4</xm:f>
          </x14:formula1>
          <xm:sqref>X13:X157</xm:sqref>
        </x14:dataValidation>
        <x14:dataValidation type="list" allowBlank="1" showInputMessage="1" showErrorMessage="1" prompt="רשימה נפתחת">
          <x14:formula1>
            <xm:f>רשימות!$M$2:$M$8</xm:f>
          </x14:formula1>
          <xm:sqref>C13:C157</xm:sqref>
        </x14:dataValidation>
        <x14:dataValidation type="list" allowBlank="1" showInputMessage="1" showErrorMessage="1" prompt="רשימה נפתחת">
          <x14:formula1>
            <xm:f>רשימות!$B$2:$B$8926</xm:f>
          </x14:formula1>
          <xm:sqref>G13:H157 J13:J157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</sheetPr>
  <dimension ref="A1:AY188"/>
  <sheetViews>
    <sheetView rightToLeft="1" topLeftCell="A11" zoomScale="90" zoomScaleNormal="90" workbookViewId="0">
      <selection activeCell="C20" sqref="C20"/>
    </sheetView>
  </sheetViews>
  <sheetFormatPr defaultRowHeight="14.25" x14ac:dyDescent="0.2"/>
  <cols>
    <col min="1" max="1" width="9" style="12"/>
    <col min="2" max="2" width="20.375" customWidth="1"/>
    <col min="3" max="3" width="24" customWidth="1"/>
    <col min="4" max="4" width="18.375" bestFit="1" customWidth="1"/>
    <col min="5" max="5" width="14.25" bestFit="1" customWidth="1"/>
    <col min="6" max="6" width="19.5" bestFit="1" customWidth="1"/>
    <col min="7" max="7" width="19.5" hidden="1" customWidth="1"/>
    <col min="8" max="8" width="9.625" bestFit="1" customWidth="1"/>
    <col min="9" max="9" width="13.5" bestFit="1" customWidth="1"/>
    <col min="10" max="10" width="6.25" customWidth="1"/>
    <col min="11" max="11" width="6.5" customWidth="1"/>
    <col min="12" max="12" width="7" customWidth="1"/>
    <col min="13" max="13" width="6.5" customWidth="1"/>
    <col min="14" max="18" width="6.125" bestFit="1" customWidth="1"/>
    <col min="19" max="19" width="13.875" bestFit="1" customWidth="1"/>
    <col min="20" max="20" width="10.75" bestFit="1" customWidth="1"/>
    <col min="21" max="21" width="18.5" bestFit="1" customWidth="1"/>
    <col min="22" max="22" width="18.5" customWidth="1"/>
    <col min="23" max="23" width="5.875" bestFit="1" customWidth="1"/>
    <col min="24" max="51" width="9" style="2"/>
  </cols>
  <sheetData>
    <row r="1" spans="1:23" s="2" customFormat="1" ht="15" thickBot="1" x14ac:dyDescent="0.25">
      <c r="A1" s="12"/>
    </row>
    <row r="2" spans="1:23" x14ac:dyDescent="0.2">
      <c r="B2" s="169" t="s">
        <v>728</v>
      </c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0"/>
      <c r="P2" s="170"/>
      <c r="Q2" s="170"/>
      <c r="R2" s="170"/>
      <c r="S2" s="170"/>
      <c r="T2" s="170"/>
      <c r="U2" s="170"/>
      <c r="V2" s="170"/>
      <c r="W2" s="171"/>
    </row>
    <row r="3" spans="1:23" x14ac:dyDescent="0.2">
      <c r="B3" s="172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3"/>
      <c r="U3" s="173"/>
      <c r="V3" s="173"/>
      <c r="W3" s="174"/>
    </row>
    <row r="4" spans="1:23" x14ac:dyDescent="0.2">
      <c r="B4" s="172"/>
      <c r="C4" s="173"/>
      <c r="D4" s="173"/>
      <c r="E4" s="173"/>
      <c r="F4" s="173"/>
      <c r="G4" s="173"/>
      <c r="H4" s="173"/>
      <c r="I4" s="173"/>
      <c r="J4" s="173"/>
      <c r="K4" s="173"/>
      <c r="L4" s="173"/>
      <c r="M4" s="173"/>
      <c r="N4" s="173"/>
      <c r="O4" s="173"/>
      <c r="P4" s="173"/>
      <c r="Q4" s="173"/>
      <c r="R4" s="173"/>
      <c r="S4" s="173"/>
      <c r="T4" s="173"/>
      <c r="U4" s="173"/>
      <c r="V4" s="173"/>
      <c r="W4" s="174"/>
    </row>
    <row r="5" spans="1:23" x14ac:dyDescent="0.2">
      <c r="B5" s="172"/>
      <c r="C5" s="173"/>
      <c r="D5" s="173"/>
      <c r="E5" s="173"/>
      <c r="F5" s="173"/>
      <c r="G5" s="173"/>
      <c r="H5" s="173"/>
      <c r="I5" s="173"/>
      <c r="J5" s="173"/>
      <c r="K5" s="173"/>
      <c r="L5" s="173"/>
      <c r="M5" s="173"/>
      <c r="N5" s="173"/>
      <c r="O5" s="173"/>
      <c r="P5" s="173"/>
      <c r="Q5" s="173"/>
      <c r="R5" s="173"/>
      <c r="S5" s="173"/>
      <c r="T5" s="173"/>
      <c r="U5" s="173"/>
      <c r="V5" s="173"/>
      <c r="W5" s="174"/>
    </row>
    <row r="6" spans="1:23" x14ac:dyDescent="0.2">
      <c r="B6" s="172"/>
      <c r="C6" s="173"/>
      <c r="D6" s="173"/>
      <c r="E6" s="173"/>
      <c r="F6" s="173"/>
      <c r="G6" s="173"/>
      <c r="H6" s="173"/>
      <c r="I6" s="173"/>
      <c r="J6" s="173"/>
      <c r="K6" s="173"/>
      <c r="L6" s="173"/>
      <c r="M6" s="173"/>
      <c r="N6" s="173"/>
      <c r="O6" s="173"/>
      <c r="P6" s="173"/>
      <c r="Q6" s="173"/>
      <c r="R6" s="173"/>
      <c r="S6" s="173"/>
      <c r="T6" s="173"/>
      <c r="U6" s="173"/>
      <c r="V6" s="173"/>
      <c r="W6" s="174"/>
    </row>
    <row r="7" spans="1:23" x14ac:dyDescent="0.2">
      <c r="B7" s="3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4"/>
    </row>
    <row r="8" spans="1:23" ht="21" x14ac:dyDescent="0.35">
      <c r="B8" s="55" t="s">
        <v>2</v>
      </c>
      <c r="C8" s="31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20"/>
    </row>
    <row r="9" spans="1:23" ht="18.75" x14ac:dyDescent="0.3">
      <c r="A9" s="18"/>
      <c r="B9" s="57" t="s">
        <v>17</v>
      </c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21"/>
    </row>
    <row r="10" spans="1:23" ht="147" customHeight="1" x14ac:dyDescent="0.2">
      <c r="A10" s="18"/>
      <c r="B10" s="194"/>
      <c r="C10" s="195"/>
      <c r="D10" s="195"/>
      <c r="E10" s="195"/>
      <c r="F10" s="195"/>
      <c r="G10" s="195"/>
      <c r="H10" s="195"/>
      <c r="I10" s="195"/>
      <c r="J10" s="195"/>
      <c r="K10" s="195"/>
      <c r="L10" s="195"/>
      <c r="M10" s="195"/>
      <c r="N10" s="195"/>
      <c r="O10" s="195"/>
      <c r="P10" s="195"/>
      <c r="Q10" s="195"/>
      <c r="R10" s="195"/>
      <c r="S10" s="195"/>
      <c r="T10" s="195"/>
      <c r="U10" s="195"/>
      <c r="V10" s="195"/>
      <c r="W10" s="196"/>
    </row>
    <row r="11" spans="1:23" ht="15" x14ac:dyDescent="0.25">
      <c r="A11" s="18"/>
      <c r="B11" s="25"/>
      <c r="C11" s="26"/>
      <c r="D11" s="26"/>
      <c r="E11" s="26"/>
      <c r="F11" s="26"/>
      <c r="G11" s="26"/>
      <c r="H11" s="26"/>
      <c r="I11" s="26"/>
      <c r="J11" s="193" t="s">
        <v>7</v>
      </c>
      <c r="K11" s="193"/>
      <c r="L11" s="193"/>
      <c r="M11" s="193"/>
      <c r="N11" s="184" t="s">
        <v>8</v>
      </c>
      <c r="O11" s="184"/>
      <c r="P11" s="184"/>
      <c r="Q11" s="184"/>
      <c r="R11" s="26"/>
      <c r="S11" s="184" t="s">
        <v>73</v>
      </c>
      <c r="T11" s="184"/>
      <c r="U11" s="26"/>
      <c r="V11" s="26"/>
      <c r="W11" s="27"/>
    </row>
    <row r="12" spans="1:23" ht="45" x14ac:dyDescent="0.2">
      <c r="A12" s="18"/>
      <c r="B12" s="44" t="s">
        <v>624</v>
      </c>
      <c r="C12" s="86" t="s">
        <v>671</v>
      </c>
      <c r="D12" s="16" t="s">
        <v>715</v>
      </c>
      <c r="E12" s="15" t="s">
        <v>4</v>
      </c>
      <c r="F12" s="15" t="s">
        <v>5</v>
      </c>
      <c r="G12" s="16" t="s">
        <v>720</v>
      </c>
      <c r="H12" s="15" t="s">
        <v>6</v>
      </c>
      <c r="I12" s="15" t="s">
        <v>67</v>
      </c>
      <c r="J12" s="15" t="s">
        <v>43</v>
      </c>
      <c r="K12" s="15" t="s">
        <v>28</v>
      </c>
      <c r="L12" s="15" t="s">
        <v>29</v>
      </c>
      <c r="M12" s="15" t="s">
        <v>30</v>
      </c>
      <c r="N12" s="16" t="s">
        <v>37</v>
      </c>
      <c r="O12" s="16" t="s">
        <v>38</v>
      </c>
      <c r="P12" s="16" t="s">
        <v>39</v>
      </c>
      <c r="Q12" s="16" t="s">
        <v>44</v>
      </c>
      <c r="R12" s="15" t="s">
        <v>9</v>
      </c>
      <c r="S12" s="15" t="s">
        <v>629</v>
      </c>
      <c r="T12" s="34" t="s">
        <v>630</v>
      </c>
      <c r="U12" s="36" t="s">
        <v>635</v>
      </c>
      <c r="V12" s="36" t="s">
        <v>644</v>
      </c>
      <c r="W12" s="17" t="s">
        <v>10</v>
      </c>
    </row>
    <row r="13" spans="1:23" ht="15" x14ac:dyDescent="0.2">
      <c r="A13" s="18"/>
      <c r="B13" s="119"/>
      <c r="C13" s="128"/>
      <c r="D13" s="120"/>
      <c r="E13" s="120"/>
      <c r="F13" s="120"/>
      <c r="G13" s="205">
        <f>(טבלה134[[#This Row],[מספר משתתפים ]]*טבלה134[[#This Row],[מספר ימי העדרות בשכר]])</f>
        <v>0</v>
      </c>
      <c r="H13" s="120"/>
      <c r="I13" s="120"/>
      <c r="J13" s="120"/>
      <c r="K13" s="120"/>
      <c r="L13" s="120"/>
      <c r="M13" s="120"/>
      <c r="N13" s="121"/>
      <c r="O13" s="121"/>
      <c r="P13" s="121"/>
      <c r="Q13" s="121"/>
      <c r="R13" s="120"/>
      <c r="S13" s="120"/>
      <c r="T13" s="122"/>
      <c r="U13" s="123"/>
      <c r="V13" s="123"/>
      <c r="W13" s="124"/>
    </row>
    <row r="14" spans="1:23" ht="15" x14ac:dyDescent="0.2">
      <c r="A14" s="18"/>
      <c r="B14" s="119"/>
      <c r="C14" s="128"/>
      <c r="D14" s="120"/>
      <c r="E14" s="120"/>
      <c r="F14" s="120"/>
      <c r="G14" s="205">
        <f>(טבלה134[[#This Row],[מספר משתתפים ]]*טבלה134[[#This Row],[מספר ימי העדרות בשכר]])</f>
        <v>0</v>
      </c>
      <c r="H14" s="120"/>
      <c r="I14" s="120"/>
      <c r="J14" s="120"/>
      <c r="K14" s="120"/>
      <c r="L14" s="120"/>
      <c r="M14" s="120"/>
      <c r="N14" s="121"/>
      <c r="O14" s="121"/>
      <c r="P14" s="121"/>
      <c r="Q14" s="121"/>
      <c r="R14" s="120"/>
      <c r="S14" s="120"/>
      <c r="T14" s="122"/>
      <c r="U14" s="123"/>
      <c r="V14" s="123"/>
      <c r="W14" s="124"/>
    </row>
    <row r="15" spans="1:23" ht="15" x14ac:dyDescent="0.2">
      <c r="A15" s="18"/>
      <c r="B15" s="119"/>
      <c r="C15" s="128"/>
      <c r="D15" s="120"/>
      <c r="E15" s="120"/>
      <c r="F15" s="120"/>
      <c r="G15" s="205">
        <f>(טבלה134[[#This Row],[מספר משתתפים ]]*טבלה134[[#This Row],[מספר ימי העדרות בשכר]])</f>
        <v>0</v>
      </c>
      <c r="H15" s="120"/>
      <c r="I15" s="120"/>
      <c r="J15" s="120"/>
      <c r="K15" s="120"/>
      <c r="L15" s="120"/>
      <c r="M15" s="120"/>
      <c r="N15" s="121"/>
      <c r="O15" s="121"/>
      <c r="P15" s="121"/>
      <c r="Q15" s="121"/>
      <c r="R15" s="120"/>
      <c r="S15" s="120"/>
      <c r="T15" s="122"/>
      <c r="U15" s="123"/>
      <c r="V15" s="123"/>
      <c r="W15" s="124"/>
    </row>
    <row r="16" spans="1:23" ht="15" x14ac:dyDescent="0.2">
      <c r="A16" s="18"/>
      <c r="B16" s="119"/>
      <c r="C16" s="128"/>
      <c r="D16" s="120"/>
      <c r="E16" s="120"/>
      <c r="F16" s="120"/>
      <c r="G16" s="205">
        <f>(טבלה134[[#This Row],[מספר משתתפים ]]*טבלה134[[#This Row],[מספר ימי העדרות בשכר]])</f>
        <v>0</v>
      </c>
      <c r="H16" s="120"/>
      <c r="I16" s="120"/>
      <c r="J16" s="120"/>
      <c r="K16" s="120"/>
      <c r="L16" s="120"/>
      <c r="M16" s="120"/>
      <c r="N16" s="121"/>
      <c r="O16" s="121"/>
      <c r="P16" s="121"/>
      <c r="Q16" s="121"/>
      <c r="R16" s="120"/>
      <c r="S16" s="120"/>
      <c r="T16" s="122"/>
      <c r="U16" s="123"/>
      <c r="V16" s="123"/>
      <c r="W16" s="124"/>
    </row>
    <row r="17" spans="1:23" ht="15" x14ac:dyDescent="0.2">
      <c r="A17" s="18"/>
      <c r="B17" s="119"/>
      <c r="C17" s="128"/>
      <c r="D17" s="120"/>
      <c r="E17" s="120"/>
      <c r="F17" s="120"/>
      <c r="G17" s="205">
        <f>(טבלה134[[#This Row],[מספר משתתפים ]]*טבלה134[[#This Row],[מספר ימי העדרות בשכר]])</f>
        <v>0</v>
      </c>
      <c r="H17" s="120"/>
      <c r="I17" s="120"/>
      <c r="J17" s="120"/>
      <c r="K17" s="120"/>
      <c r="L17" s="120"/>
      <c r="M17" s="120"/>
      <c r="N17" s="121"/>
      <c r="O17" s="121"/>
      <c r="P17" s="121"/>
      <c r="Q17" s="121"/>
      <c r="R17" s="120"/>
      <c r="S17" s="120"/>
      <c r="T17" s="122"/>
      <c r="U17" s="123"/>
      <c r="V17" s="123"/>
      <c r="W17" s="124"/>
    </row>
    <row r="18" spans="1:23" ht="15" x14ac:dyDescent="0.2">
      <c r="A18" s="18"/>
      <c r="B18" s="119"/>
      <c r="C18" s="128"/>
      <c r="D18" s="120"/>
      <c r="E18" s="120"/>
      <c r="F18" s="120"/>
      <c r="G18" s="205">
        <f>(טבלה134[[#This Row],[מספר משתתפים ]]*טבלה134[[#This Row],[מספר ימי העדרות בשכר]])</f>
        <v>0</v>
      </c>
      <c r="H18" s="120"/>
      <c r="I18" s="120"/>
      <c r="J18" s="120"/>
      <c r="K18" s="120"/>
      <c r="L18" s="120"/>
      <c r="M18" s="120"/>
      <c r="N18" s="121"/>
      <c r="O18" s="121"/>
      <c r="P18" s="121"/>
      <c r="Q18" s="121"/>
      <c r="R18" s="120"/>
      <c r="S18" s="120"/>
      <c r="T18" s="122"/>
      <c r="U18" s="123"/>
      <c r="V18" s="123"/>
      <c r="W18" s="124"/>
    </row>
    <row r="19" spans="1:23" ht="15" x14ac:dyDescent="0.2">
      <c r="A19" s="18"/>
      <c r="B19" s="119"/>
      <c r="C19" s="128"/>
      <c r="D19" s="120"/>
      <c r="E19" s="120"/>
      <c r="F19" s="120"/>
      <c r="G19" s="205">
        <f>(טבלה134[[#This Row],[מספר משתתפים ]]*טבלה134[[#This Row],[מספר ימי העדרות בשכר]])</f>
        <v>0</v>
      </c>
      <c r="H19" s="120"/>
      <c r="I19" s="120"/>
      <c r="J19" s="120"/>
      <c r="K19" s="120"/>
      <c r="L19" s="120"/>
      <c r="M19" s="120"/>
      <c r="N19" s="121"/>
      <c r="O19" s="121"/>
      <c r="P19" s="121"/>
      <c r="Q19" s="121"/>
      <c r="R19" s="120"/>
      <c r="S19" s="120"/>
      <c r="T19" s="122"/>
      <c r="U19" s="123"/>
      <c r="V19" s="123"/>
      <c r="W19" s="124"/>
    </row>
    <row r="20" spans="1:23" ht="15" x14ac:dyDescent="0.2">
      <c r="A20" s="18"/>
      <c r="B20" s="119"/>
      <c r="C20" s="128"/>
      <c r="D20" s="120"/>
      <c r="E20" s="120"/>
      <c r="F20" s="120"/>
      <c r="G20" s="205">
        <f>(טבלה134[[#This Row],[מספר משתתפים ]]*טבלה134[[#This Row],[מספר ימי העדרות בשכר]])</f>
        <v>0</v>
      </c>
      <c r="H20" s="120"/>
      <c r="I20" s="120"/>
      <c r="J20" s="120"/>
      <c r="K20" s="120"/>
      <c r="L20" s="120"/>
      <c r="M20" s="120"/>
      <c r="N20" s="121"/>
      <c r="O20" s="121"/>
      <c r="P20" s="121"/>
      <c r="Q20" s="121"/>
      <c r="R20" s="120"/>
      <c r="S20" s="120"/>
      <c r="T20" s="122"/>
      <c r="U20" s="123"/>
      <c r="V20" s="123"/>
      <c r="W20" s="124"/>
    </row>
    <row r="21" spans="1:23" ht="15" x14ac:dyDescent="0.2">
      <c r="A21" s="18"/>
      <c r="B21" s="119"/>
      <c r="C21" s="128"/>
      <c r="D21" s="120"/>
      <c r="E21" s="120"/>
      <c r="F21" s="120"/>
      <c r="G21" s="205">
        <f>(טבלה134[[#This Row],[מספר משתתפים ]]*טבלה134[[#This Row],[מספר ימי העדרות בשכר]])</f>
        <v>0</v>
      </c>
      <c r="H21" s="120"/>
      <c r="I21" s="120"/>
      <c r="J21" s="120"/>
      <c r="K21" s="120"/>
      <c r="L21" s="120"/>
      <c r="M21" s="120"/>
      <c r="N21" s="121"/>
      <c r="O21" s="121"/>
      <c r="P21" s="121"/>
      <c r="Q21" s="121"/>
      <c r="R21" s="120"/>
      <c r="S21" s="120"/>
      <c r="T21" s="122"/>
      <c r="U21" s="123"/>
      <c r="V21" s="123"/>
      <c r="W21" s="124"/>
    </row>
    <row r="22" spans="1:23" ht="15" x14ac:dyDescent="0.2">
      <c r="A22" s="18"/>
      <c r="B22" s="119"/>
      <c r="C22" s="128"/>
      <c r="D22" s="120"/>
      <c r="E22" s="120"/>
      <c r="F22" s="120"/>
      <c r="G22" s="205">
        <f>(טבלה134[[#This Row],[מספר משתתפים ]]*טבלה134[[#This Row],[מספר ימי העדרות בשכר]])</f>
        <v>0</v>
      </c>
      <c r="H22" s="120"/>
      <c r="I22" s="120"/>
      <c r="J22" s="120"/>
      <c r="K22" s="120"/>
      <c r="L22" s="120"/>
      <c r="M22" s="120"/>
      <c r="N22" s="121"/>
      <c r="O22" s="121"/>
      <c r="P22" s="121"/>
      <c r="Q22" s="121"/>
      <c r="R22" s="120"/>
      <c r="S22" s="120"/>
      <c r="T22" s="122"/>
      <c r="U22" s="123"/>
      <c r="V22" s="123"/>
      <c r="W22" s="124"/>
    </row>
    <row r="23" spans="1:23" ht="15" x14ac:dyDescent="0.2">
      <c r="A23" s="18"/>
      <c r="B23" s="117"/>
      <c r="C23" s="138"/>
      <c r="D23" s="120"/>
      <c r="E23" s="120"/>
      <c r="F23" s="120"/>
      <c r="G23" s="205">
        <f>(טבלה134[[#This Row],[מספר משתתפים ]]*טבלה134[[#This Row],[מספר ימי העדרות בשכר]])</f>
        <v>0</v>
      </c>
      <c r="H23" s="120"/>
      <c r="I23" s="120"/>
      <c r="J23" s="120"/>
      <c r="K23" s="120"/>
      <c r="L23" s="120"/>
      <c r="M23" s="120"/>
      <c r="N23" s="121"/>
      <c r="O23" s="121"/>
      <c r="P23" s="121"/>
      <c r="Q23" s="121"/>
      <c r="R23" s="120"/>
      <c r="S23" s="120"/>
      <c r="T23" s="122"/>
      <c r="U23" s="123"/>
      <c r="V23" s="123"/>
      <c r="W23" s="124"/>
    </row>
    <row r="24" spans="1:23" ht="15" x14ac:dyDescent="0.2">
      <c r="A24" s="18"/>
      <c r="B24" s="117"/>
      <c r="C24" s="138"/>
      <c r="D24" s="120"/>
      <c r="E24" s="120"/>
      <c r="F24" s="120"/>
      <c r="G24" s="205">
        <f>(טבלה134[[#This Row],[מספר משתתפים ]]*טבלה134[[#This Row],[מספר ימי העדרות בשכר]])</f>
        <v>0</v>
      </c>
      <c r="H24" s="120"/>
      <c r="I24" s="120"/>
      <c r="J24" s="120"/>
      <c r="K24" s="120"/>
      <c r="L24" s="120"/>
      <c r="M24" s="120"/>
      <c r="N24" s="121"/>
      <c r="O24" s="121"/>
      <c r="P24" s="121"/>
      <c r="Q24" s="121"/>
      <c r="R24" s="120"/>
      <c r="S24" s="120"/>
      <c r="T24" s="122"/>
      <c r="U24" s="123"/>
      <c r="V24" s="123"/>
      <c r="W24" s="124"/>
    </row>
    <row r="25" spans="1:23" ht="15" x14ac:dyDescent="0.2">
      <c r="A25" s="18"/>
      <c r="B25" s="117"/>
      <c r="C25" s="138"/>
      <c r="D25" s="120"/>
      <c r="E25" s="120"/>
      <c r="F25" s="120"/>
      <c r="G25" s="205">
        <f>(טבלה134[[#This Row],[מספר משתתפים ]]*טבלה134[[#This Row],[מספר ימי העדרות בשכר]])</f>
        <v>0</v>
      </c>
      <c r="H25" s="120"/>
      <c r="I25" s="120"/>
      <c r="J25" s="120"/>
      <c r="K25" s="120"/>
      <c r="L25" s="120"/>
      <c r="M25" s="120"/>
      <c r="N25" s="121"/>
      <c r="O25" s="121"/>
      <c r="P25" s="121"/>
      <c r="Q25" s="121"/>
      <c r="R25" s="120"/>
      <c r="S25" s="120"/>
      <c r="T25" s="122"/>
      <c r="U25" s="123"/>
      <c r="V25" s="123"/>
      <c r="W25" s="124"/>
    </row>
    <row r="26" spans="1:23" ht="15" x14ac:dyDescent="0.2">
      <c r="A26" s="18"/>
      <c r="B26" s="117"/>
      <c r="C26" s="138"/>
      <c r="D26" s="120"/>
      <c r="E26" s="120"/>
      <c r="F26" s="120"/>
      <c r="G26" s="205">
        <f>(טבלה134[[#This Row],[מספר משתתפים ]]*טבלה134[[#This Row],[מספר ימי העדרות בשכר]])</f>
        <v>0</v>
      </c>
      <c r="H26" s="120"/>
      <c r="I26" s="120"/>
      <c r="J26" s="120"/>
      <c r="K26" s="120"/>
      <c r="L26" s="120"/>
      <c r="M26" s="120"/>
      <c r="N26" s="121"/>
      <c r="O26" s="121"/>
      <c r="P26" s="121"/>
      <c r="Q26" s="121"/>
      <c r="R26" s="120"/>
      <c r="S26" s="120"/>
      <c r="T26" s="122"/>
      <c r="U26" s="123"/>
      <c r="V26" s="123"/>
      <c r="W26" s="124"/>
    </row>
    <row r="27" spans="1:23" ht="15" x14ac:dyDescent="0.2">
      <c r="A27" s="18"/>
      <c r="B27" s="117"/>
      <c r="C27" s="138"/>
      <c r="D27" s="120"/>
      <c r="E27" s="120"/>
      <c r="F27" s="120"/>
      <c r="G27" s="205">
        <f>(טבלה134[[#This Row],[מספר משתתפים ]]*טבלה134[[#This Row],[מספר ימי העדרות בשכר]])</f>
        <v>0</v>
      </c>
      <c r="H27" s="120"/>
      <c r="I27" s="120"/>
      <c r="J27" s="120"/>
      <c r="K27" s="120"/>
      <c r="L27" s="120"/>
      <c r="M27" s="120"/>
      <c r="N27" s="121"/>
      <c r="O27" s="121"/>
      <c r="P27" s="121"/>
      <c r="Q27" s="121"/>
      <c r="R27" s="120"/>
      <c r="S27" s="120"/>
      <c r="T27" s="122"/>
      <c r="U27" s="123"/>
      <c r="V27" s="123"/>
      <c r="W27" s="124"/>
    </row>
    <row r="28" spans="1:23" ht="15" x14ac:dyDescent="0.2">
      <c r="A28" s="18"/>
      <c r="B28" s="117"/>
      <c r="C28" s="138"/>
      <c r="D28" s="120"/>
      <c r="E28" s="120"/>
      <c r="F28" s="120"/>
      <c r="G28" s="205">
        <f>(טבלה134[[#This Row],[מספר משתתפים ]]*טבלה134[[#This Row],[מספר ימי העדרות בשכר]])</f>
        <v>0</v>
      </c>
      <c r="H28" s="120"/>
      <c r="I28" s="120"/>
      <c r="J28" s="120"/>
      <c r="K28" s="120"/>
      <c r="L28" s="120"/>
      <c r="M28" s="120"/>
      <c r="N28" s="121"/>
      <c r="O28" s="121"/>
      <c r="P28" s="121"/>
      <c r="Q28" s="121"/>
      <c r="R28" s="120"/>
      <c r="S28" s="120"/>
      <c r="T28" s="122"/>
      <c r="U28" s="123"/>
      <c r="V28" s="123"/>
      <c r="W28" s="124"/>
    </row>
    <row r="29" spans="1:23" ht="15" x14ac:dyDescent="0.2">
      <c r="A29" s="18"/>
      <c r="B29" s="117"/>
      <c r="C29" s="138"/>
      <c r="D29" s="120"/>
      <c r="E29" s="120"/>
      <c r="F29" s="120"/>
      <c r="G29" s="205">
        <f>(טבלה134[[#This Row],[מספר משתתפים ]]*טבלה134[[#This Row],[מספר ימי העדרות בשכר]])</f>
        <v>0</v>
      </c>
      <c r="H29" s="120"/>
      <c r="I29" s="120"/>
      <c r="J29" s="120"/>
      <c r="K29" s="120"/>
      <c r="L29" s="120"/>
      <c r="M29" s="120"/>
      <c r="N29" s="121"/>
      <c r="O29" s="121"/>
      <c r="P29" s="121"/>
      <c r="Q29" s="121"/>
      <c r="R29" s="120"/>
      <c r="S29" s="120"/>
      <c r="T29" s="122"/>
      <c r="U29" s="123"/>
      <c r="V29" s="123"/>
      <c r="W29" s="124"/>
    </row>
    <row r="30" spans="1:23" ht="15" x14ac:dyDescent="0.2">
      <c r="A30" s="18"/>
      <c r="B30" s="117"/>
      <c r="C30" s="138"/>
      <c r="D30" s="120"/>
      <c r="E30" s="120"/>
      <c r="F30" s="120"/>
      <c r="G30" s="205">
        <f>(טבלה134[[#This Row],[מספר משתתפים ]]*טבלה134[[#This Row],[מספר ימי העדרות בשכר]])</f>
        <v>0</v>
      </c>
      <c r="H30" s="120"/>
      <c r="I30" s="120"/>
      <c r="J30" s="120"/>
      <c r="K30" s="120"/>
      <c r="L30" s="120"/>
      <c r="M30" s="120"/>
      <c r="N30" s="121"/>
      <c r="O30" s="121"/>
      <c r="P30" s="121"/>
      <c r="Q30" s="121"/>
      <c r="R30" s="120"/>
      <c r="S30" s="120"/>
      <c r="T30" s="122"/>
      <c r="U30" s="123"/>
      <c r="V30" s="123"/>
      <c r="W30" s="124"/>
    </row>
    <row r="31" spans="1:23" ht="15" x14ac:dyDescent="0.2">
      <c r="A31" s="18"/>
      <c r="B31" s="117"/>
      <c r="C31" s="138"/>
      <c r="D31" s="120"/>
      <c r="E31" s="120"/>
      <c r="F31" s="120"/>
      <c r="G31" s="205">
        <f>(טבלה134[[#This Row],[מספר משתתפים ]]*טבלה134[[#This Row],[מספר ימי העדרות בשכר]])</f>
        <v>0</v>
      </c>
      <c r="H31" s="120"/>
      <c r="I31" s="120"/>
      <c r="J31" s="120"/>
      <c r="K31" s="120"/>
      <c r="L31" s="120"/>
      <c r="M31" s="120"/>
      <c r="N31" s="121"/>
      <c r="O31" s="121"/>
      <c r="P31" s="121"/>
      <c r="Q31" s="121"/>
      <c r="R31" s="120"/>
      <c r="S31" s="120"/>
      <c r="T31" s="122"/>
      <c r="U31" s="123"/>
      <c r="V31" s="123"/>
      <c r="W31" s="124"/>
    </row>
    <row r="32" spans="1:23" ht="15" x14ac:dyDescent="0.2">
      <c r="A32" s="18"/>
      <c r="B32" s="117"/>
      <c r="C32" s="138"/>
      <c r="D32" s="120"/>
      <c r="E32" s="120"/>
      <c r="F32" s="120"/>
      <c r="G32" s="205">
        <f>(טבלה134[[#This Row],[מספר משתתפים ]]*טבלה134[[#This Row],[מספר ימי העדרות בשכר]])</f>
        <v>0</v>
      </c>
      <c r="H32" s="120"/>
      <c r="I32" s="120"/>
      <c r="J32" s="120"/>
      <c r="K32" s="120"/>
      <c r="L32" s="120"/>
      <c r="M32" s="120"/>
      <c r="N32" s="121"/>
      <c r="O32" s="121"/>
      <c r="P32" s="121"/>
      <c r="Q32" s="121"/>
      <c r="R32" s="120"/>
      <c r="S32" s="120"/>
      <c r="T32" s="122"/>
      <c r="U32" s="123"/>
      <c r="V32" s="123"/>
      <c r="W32" s="124"/>
    </row>
    <row r="33" spans="1:23" ht="15" x14ac:dyDescent="0.2">
      <c r="A33" s="18"/>
      <c r="B33" s="117"/>
      <c r="C33" s="138"/>
      <c r="D33" s="120"/>
      <c r="E33" s="120"/>
      <c r="F33" s="120"/>
      <c r="G33" s="205">
        <f>(טבלה134[[#This Row],[מספר משתתפים ]]*טבלה134[[#This Row],[מספר ימי העדרות בשכר]])</f>
        <v>0</v>
      </c>
      <c r="H33" s="120"/>
      <c r="I33" s="120"/>
      <c r="J33" s="120"/>
      <c r="K33" s="120"/>
      <c r="L33" s="120"/>
      <c r="M33" s="120"/>
      <c r="N33" s="121"/>
      <c r="O33" s="121"/>
      <c r="P33" s="121"/>
      <c r="Q33" s="121"/>
      <c r="R33" s="120"/>
      <c r="S33" s="120"/>
      <c r="T33" s="122"/>
      <c r="U33" s="123"/>
      <c r="V33" s="123"/>
      <c r="W33" s="124"/>
    </row>
    <row r="34" spans="1:23" ht="15" x14ac:dyDescent="0.2">
      <c r="A34" s="18"/>
      <c r="B34" s="117"/>
      <c r="C34" s="138"/>
      <c r="D34" s="120"/>
      <c r="E34" s="120"/>
      <c r="F34" s="120"/>
      <c r="G34" s="205">
        <f>(טבלה134[[#This Row],[מספר משתתפים ]]*טבלה134[[#This Row],[מספר ימי העדרות בשכר]])</f>
        <v>0</v>
      </c>
      <c r="H34" s="120"/>
      <c r="I34" s="120"/>
      <c r="J34" s="120"/>
      <c r="K34" s="120"/>
      <c r="L34" s="120"/>
      <c r="M34" s="120"/>
      <c r="N34" s="121"/>
      <c r="O34" s="121"/>
      <c r="P34" s="121"/>
      <c r="Q34" s="121"/>
      <c r="R34" s="120"/>
      <c r="S34" s="120"/>
      <c r="T34" s="122"/>
      <c r="U34" s="123"/>
      <c r="V34" s="123"/>
      <c r="W34" s="124"/>
    </row>
    <row r="35" spans="1:23" ht="15" x14ac:dyDescent="0.2">
      <c r="A35" s="18"/>
      <c r="B35" s="117"/>
      <c r="C35" s="138"/>
      <c r="D35" s="120"/>
      <c r="E35" s="120"/>
      <c r="F35" s="120"/>
      <c r="G35" s="205">
        <f>(טבלה134[[#This Row],[מספר משתתפים ]]*טבלה134[[#This Row],[מספר ימי העדרות בשכר]])</f>
        <v>0</v>
      </c>
      <c r="H35" s="120"/>
      <c r="I35" s="120"/>
      <c r="J35" s="120"/>
      <c r="K35" s="120"/>
      <c r="L35" s="120"/>
      <c r="M35" s="120"/>
      <c r="N35" s="121"/>
      <c r="O35" s="121"/>
      <c r="P35" s="121"/>
      <c r="Q35" s="121"/>
      <c r="R35" s="120"/>
      <c r="S35" s="120"/>
      <c r="T35" s="122"/>
      <c r="U35" s="123"/>
      <c r="V35" s="123"/>
      <c r="W35" s="124"/>
    </row>
    <row r="36" spans="1:23" ht="15" x14ac:dyDescent="0.2">
      <c r="A36" s="18"/>
      <c r="B36" s="117"/>
      <c r="C36" s="138"/>
      <c r="D36" s="120"/>
      <c r="E36" s="120"/>
      <c r="F36" s="120"/>
      <c r="G36" s="205">
        <f>(טבלה134[[#This Row],[מספר משתתפים ]]*טבלה134[[#This Row],[מספר ימי העדרות בשכר]])</f>
        <v>0</v>
      </c>
      <c r="H36" s="120"/>
      <c r="I36" s="120"/>
      <c r="J36" s="120"/>
      <c r="K36" s="120"/>
      <c r="L36" s="120"/>
      <c r="M36" s="120"/>
      <c r="N36" s="121"/>
      <c r="O36" s="121"/>
      <c r="P36" s="121"/>
      <c r="Q36" s="121"/>
      <c r="R36" s="120"/>
      <c r="S36" s="120"/>
      <c r="T36" s="122"/>
      <c r="U36" s="123"/>
      <c r="V36" s="123"/>
      <c r="W36" s="124"/>
    </row>
    <row r="37" spans="1:23" ht="15" x14ac:dyDescent="0.2">
      <c r="A37" s="18"/>
      <c r="B37" s="117"/>
      <c r="C37" s="138"/>
      <c r="D37" s="120"/>
      <c r="E37" s="120"/>
      <c r="F37" s="120"/>
      <c r="G37" s="205">
        <f>(טבלה134[[#This Row],[מספר משתתפים ]]*טבלה134[[#This Row],[מספר ימי העדרות בשכר]])</f>
        <v>0</v>
      </c>
      <c r="H37" s="120"/>
      <c r="I37" s="120"/>
      <c r="J37" s="120"/>
      <c r="K37" s="120"/>
      <c r="L37" s="120"/>
      <c r="M37" s="120"/>
      <c r="N37" s="121"/>
      <c r="O37" s="121"/>
      <c r="P37" s="121"/>
      <c r="Q37" s="121"/>
      <c r="R37" s="120"/>
      <c r="S37" s="120"/>
      <c r="T37" s="122"/>
      <c r="U37" s="123"/>
      <c r="V37" s="123"/>
      <c r="W37" s="124"/>
    </row>
    <row r="38" spans="1:23" ht="15" x14ac:dyDescent="0.2">
      <c r="A38" s="18"/>
      <c r="B38" s="117"/>
      <c r="C38" s="138"/>
      <c r="D38" s="120"/>
      <c r="E38" s="120"/>
      <c r="F38" s="120"/>
      <c r="G38" s="205">
        <f>(טבלה134[[#This Row],[מספר משתתפים ]]*טבלה134[[#This Row],[מספר ימי העדרות בשכר]])</f>
        <v>0</v>
      </c>
      <c r="H38" s="120"/>
      <c r="I38" s="120"/>
      <c r="J38" s="120"/>
      <c r="K38" s="120"/>
      <c r="L38" s="120"/>
      <c r="M38" s="120"/>
      <c r="N38" s="121"/>
      <c r="O38" s="121"/>
      <c r="P38" s="121"/>
      <c r="Q38" s="121"/>
      <c r="R38" s="120"/>
      <c r="S38" s="120"/>
      <c r="T38" s="122"/>
      <c r="U38" s="123"/>
      <c r="V38" s="123"/>
      <c r="W38" s="124"/>
    </row>
    <row r="39" spans="1:23" ht="15" x14ac:dyDescent="0.2">
      <c r="A39" s="18"/>
      <c r="B39" s="117"/>
      <c r="C39" s="138"/>
      <c r="D39" s="120"/>
      <c r="E39" s="120"/>
      <c r="F39" s="120"/>
      <c r="G39" s="205">
        <f>(טבלה134[[#This Row],[מספר משתתפים ]]*טבלה134[[#This Row],[מספר ימי העדרות בשכר]])</f>
        <v>0</v>
      </c>
      <c r="H39" s="120"/>
      <c r="I39" s="120"/>
      <c r="J39" s="120"/>
      <c r="K39" s="120"/>
      <c r="L39" s="120"/>
      <c r="M39" s="120"/>
      <c r="N39" s="121"/>
      <c r="O39" s="121"/>
      <c r="P39" s="121"/>
      <c r="Q39" s="121"/>
      <c r="R39" s="120"/>
      <c r="S39" s="120"/>
      <c r="T39" s="122"/>
      <c r="U39" s="123"/>
      <c r="V39" s="123"/>
      <c r="W39" s="124"/>
    </row>
    <row r="40" spans="1:23" ht="15" x14ac:dyDescent="0.2">
      <c r="A40" s="18"/>
      <c r="B40" s="117"/>
      <c r="C40" s="138"/>
      <c r="D40" s="120"/>
      <c r="E40" s="120"/>
      <c r="F40" s="120"/>
      <c r="G40" s="205">
        <f>(טבלה134[[#This Row],[מספר משתתפים ]]*טבלה134[[#This Row],[מספר ימי העדרות בשכר]])</f>
        <v>0</v>
      </c>
      <c r="H40" s="120"/>
      <c r="I40" s="120"/>
      <c r="J40" s="120"/>
      <c r="K40" s="120"/>
      <c r="L40" s="120"/>
      <c r="M40" s="120"/>
      <c r="N40" s="121"/>
      <c r="O40" s="121"/>
      <c r="P40" s="121"/>
      <c r="Q40" s="121"/>
      <c r="R40" s="120"/>
      <c r="S40" s="120"/>
      <c r="T40" s="122"/>
      <c r="U40" s="123"/>
      <c r="V40" s="123"/>
      <c r="W40" s="124"/>
    </row>
    <row r="41" spans="1:23" ht="15" x14ac:dyDescent="0.2">
      <c r="A41" s="18"/>
      <c r="B41" s="117"/>
      <c r="C41" s="138"/>
      <c r="D41" s="120"/>
      <c r="E41" s="120"/>
      <c r="F41" s="120"/>
      <c r="G41" s="205">
        <f>(טבלה134[[#This Row],[מספר משתתפים ]]*טבלה134[[#This Row],[מספר ימי העדרות בשכר]])</f>
        <v>0</v>
      </c>
      <c r="H41" s="120"/>
      <c r="I41" s="120"/>
      <c r="J41" s="120"/>
      <c r="K41" s="120"/>
      <c r="L41" s="120"/>
      <c r="M41" s="120"/>
      <c r="N41" s="121"/>
      <c r="O41" s="121"/>
      <c r="P41" s="121"/>
      <c r="Q41" s="121"/>
      <c r="R41" s="120"/>
      <c r="S41" s="120"/>
      <c r="T41" s="122"/>
      <c r="U41" s="123"/>
      <c r="V41" s="123"/>
      <c r="W41" s="124"/>
    </row>
    <row r="42" spans="1:23" ht="15" x14ac:dyDescent="0.2">
      <c r="A42" s="18"/>
      <c r="B42" s="117"/>
      <c r="C42" s="138"/>
      <c r="D42" s="120"/>
      <c r="E42" s="120"/>
      <c r="F42" s="120"/>
      <c r="G42" s="205">
        <f>(טבלה134[[#This Row],[מספר משתתפים ]]*טבלה134[[#This Row],[מספר ימי העדרות בשכר]])</f>
        <v>0</v>
      </c>
      <c r="H42" s="120"/>
      <c r="I42" s="120"/>
      <c r="J42" s="120"/>
      <c r="K42" s="120"/>
      <c r="L42" s="120"/>
      <c r="M42" s="120"/>
      <c r="N42" s="121"/>
      <c r="O42" s="121"/>
      <c r="P42" s="121"/>
      <c r="Q42" s="121"/>
      <c r="R42" s="120"/>
      <c r="S42" s="120"/>
      <c r="T42" s="122"/>
      <c r="U42" s="123"/>
      <c r="V42" s="123"/>
      <c r="W42" s="124"/>
    </row>
    <row r="43" spans="1:23" ht="15" x14ac:dyDescent="0.2">
      <c r="A43" s="18"/>
      <c r="B43" s="117"/>
      <c r="C43" s="138"/>
      <c r="D43" s="120"/>
      <c r="E43" s="120"/>
      <c r="F43" s="120"/>
      <c r="G43" s="205">
        <f>(טבלה134[[#This Row],[מספר משתתפים ]]*טבלה134[[#This Row],[מספר ימי העדרות בשכר]])</f>
        <v>0</v>
      </c>
      <c r="H43" s="120"/>
      <c r="I43" s="120"/>
      <c r="J43" s="120"/>
      <c r="K43" s="120"/>
      <c r="L43" s="120"/>
      <c r="M43" s="120"/>
      <c r="N43" s="121"/>
      <c r="O43" s="121"/>
      <c r="P43" s="121"/>
      <c r="Q43" s="121"/>
      <c r="R43" s="120"/>
      <c r="S43" s="120"/>
      <c r="T43" s="122"/>
      <c r="U43" s="123"/>
      <c r="V43" s="123"/>
      <c r="W43" s="124"/>
    </row>
    <row r="44" spans="1:23" ht="15" x14ac:dyDescent="0.2">
      <c r="A44" s="18"/>
      <c r="B44" s="117"/>
      <c r="C44" s="138"/>
      <c r="D44" s="120"/>
      <c r="E44" s="120"/>
      <c r="F44" s="120"/>
      <c r="G44" s="205">
        <f>(טבלה134[[#This Row],[מספר משתתפים ]]*טבלה134[[#This Row],[מספר ימי העדרות בשכר]])</f>
        <v>0</v>
      </c>
      <c r="H44" s="120"/>
      <c r="I44" s="120"/>
      <c r="J44" s="120"/>
      <c r="K44" s="120"/>
      <c r="L44" s="120"/>
      <c r="M44" s="120"/>
      <c r="N44" s="121"/>
      <c r="O44" s="121"/>
      <c r="P44" s="121"/>
      <c r="Q44" s="121"/>
      <c r="R44" s="120"/>
      <c r="S44" s="120"/>
      <c r="T44" s="122"/>
      <c r="U44" s="123"/>
      <c r="V44" s="123"/>
      <c r="W44" s="124"/>
    </row>
    <row r="45" spans="1:23" ht="15" x14ac:dyDescent="0.2">
      <c r="A45" s="18"/>
      <c r="B45" s="117"/>
      <c r="C45" s="138"/>
      <c r="D45" s="120"/>
      <c r="E45" s="120"/>
      <c r="F45" s="120"/>
      <c r="G45" s="205">
        <f>(טבלה134[[#This Row],[מספר משתתפים ]]*טבלה134[[#This Row],[מספר ימי העדרות בשכר]])</f>
        <v>0</v>
      </c>
      <c r="H45" s="120"/>
      <c r="I45" s="120"/>
      <c r="J45" s="120"/>
      <c r="K45" s="120"/>
      <c r="L45" s="120"/>
      <c r="M45" s="120"/>
      <c r="N45" s="121"/>
      <c r="O45" s="121"/>
      <c r="P45" s="121"/>
      <c r="Q45" s="121"/>
      <c r="R45" s="120"/>
      <c r="S45" s="120"/>
      <c r="T45" s="122"/>
      <c r="U45" s="123"/>
      <c r="V45" s="123"/>
      <c r="W45" s="124"/>
    </row>
    <row r="46" spans="1:23" ht="15" x14ac:dyDescent="0.2">
      <c r="A46" s="18"/>
      <c r="B46" s="117"/>
      <c r="C46" s="138"/>
      <c r="D46" s="120"/>
      <c r="E46" s="120"/>
      <c r="F46" s="120"/>
      <c r="G46" s="205">
        <f>(טבלה134[[#This Row],[מספר משתתפים ]]*טבלה134[[#This Row],[מספר ימי העדרות בשכר]])</f>
        <v>0</v>
      </c>
      <c r="H46" s="120"/>
      <c r="I46" s="120"/>
      <c r="J46" s="120"/>
      <c r="K46" s="120"/>
      <c r="L46" s="120"/>
      <c r="M46" s="120"/>
      <c r="N46" s="121"/>
      <c r="O46" s="121"/>
      <c r="P46" s="121"/>
      <c r="Q46" s="121"/>
      <c r="R46" s="120"/>
      <c r="S46" s="120"/>
      <c r="T46" s="122"/>
      <c r="U46" s="123"/>
      <c r="V46" s="123"/>
      <c r="W46" s="124"/>
    </row>
    <row r="47" spans="1:23" ht="15" x14ac:dyDescent="0.2">
      <c r="A47" s="18"/>
      <c r="B47" s="117"/>
      <c r="C47" s="138"/>
      <c r="D47" s="120"/>
      <c r="E47" s="120"/>
      <c r="F47" s="120"/>
      <c r="G47" s="205">
        <f>(טבלה134[[#This Row],[מספר משתתפים ]]*טבלה134[[#This Row],[מספר ימי העדרות בשכר]])</f>
        <v>0</v>
      </c>
      <c r="H47" s="120"/>
      <c r="I47" s="120"/>
      <c r="J47" s="120"/>
      <c r="K47" s="120"/>
      <c r="L47" s="120"/>
      <c r="M47" s="120"/>
      <c r="N47" s="121"/>
      <c r="O47" s="121"/>
      <c r="P47" s="121"/>
      <c r="Q47" s="121"/>
      <c r="R47" s="120"/>
      <c r="S47" s="120"/>
      <c r="T47" s="122"/>
      <c r="U47" s="123"/>
      <c r="V47" s="123"/>
      <c r="W47" s="124"/>
    </row>
    <row r="48" spans="1:23" ht="15" x14ac:dyDescent="0.2">
      <c r="A48" s="18"/>
      <c r="B48" s="117"/>
      <c r="C48" s="138"/>
      <c r="D48" s="120"/>
      <c r="E48" s="120"/>
      <c r="F48" s="120"/>
      <c r="G48" s="205">
        <f>(טבלה134[[#This Row],[מספר משתתפים ]]*טבלה134[[#This Row],[מספר ימי העדרות בשכר]])</f>
        <v>0</v>
      </c>
      <c r="H48" s="120"/>
      <c r="I48" s="120"/>
      <c r="J48" s="120"/>
      <c r="K48" s="120"/>
      <c r="L48" s="120"/>
      <c r="M48" s="120"/>
      <c r="N48" s="121"/>
      <c r="O48" s="121"/>
      <c r="P48" s="121"/>
      <c r="Q48" s="121"/>
      <c r="R48" s="120"/>
      <c r="S48" s="120"/>
      <c r="T48" s="122"/>
      <c r="U48" s="123"/>
      <c r="V48" s="123"/>
      <c r="W48" s="124"/>
    </row>
    <row r="49" spans="1:23" ht="15" x14ac:dyDescent="0.2">
      <c r="A49" s="18"/>
      <c r="B49" s="117"/>
      <c r="C49" s="138"/>
      <c r="D49" s="120"/>
      <c r="E49" s="120"/>
      <c r="F49" s="120"/>
      <c r="G49" s="205">
        <f>(טבלה134[[#This Row],[מספר משתתפים ]]*טבלה134[[#This Row],[מספר ימי העדרות בשכר]])</f>
        <v>0</v>
      </c>
      <c r="H49" s="120"/>
      <c r="I49" s="120"/>
      <c r="J49" s="120"/>
      <c r="K49" s="120"/>
      <c r="L49" s="120"/>
      <c r="M49" s="120"/>
      <c r="N49" s="121"/>
      <c r="O49" s="121"/>
      <c r="P49" s="121"/>
      <c r="Q49" s="121"/>
      <c r="R49" s="120"/>
      <c r="S49" s="120"/>
      <c r="T49" s="122"/>
      <c r="U49" s="123"/>
      <c r="V49" s="123"/>
      <c r="W49" s="124"/>
    </row>
    <row r="50" spans="1:23" ht="15" x14ac:dyDescent="0.2">
      <c r="A50" s="18"/>
      <c r="B50" s="117"/>
      <c r="C50" s="138"/>
      <c r="D50" s="120"/>
      <c r="E50" s="120"/>
      <c r="F50" s="120"/>
      <c r="G50" s="205">
        <f>(טבלה134[[#This Row],[מספר משתתפים ]]*טבלה134[[#This Row],[מספר ימי העדרות בשכר]])</f>
        <v>0</v>
      </c>
      <c r="H50" s="120"/>
      <c r="I50" s="120"/>
      <c r="J50" s="120"/>
      <c r="K50" s="120"/>
      <c r="L50" s="120"/>
      <c r="M50" s="120"/>
      <c r="N50" s="121"/>
      <c r="O50" s="121"/>
      <c r="P50" s="121"/>
      <c r="Q50" s="121"/>
      <c r="R50" s="120"/>
      <c r="S50" s="120"/>
      <c r="T50" s="122"/>
      <c r="U50" s="123"/>
      <c r="V50" s="123"/>
      <c r="W50" s="124"/>
    </row>
    <row r="51" spans="1:23" ht="15" x14ac:dyDescent="0.2">
      <c r="A51" s="18"/>
      <c r="B51" s="117"/>
      <c r="C51" s="138"/>
      <c r="D51" s="120"/>
      <c r="E51" s="120"/>
      <c r="F51" s="120"/>
      <c r="G51" s="205">
        <f>(טבלה134[[#This Row],[מספר משתתפים ]]*טבלה134[[#This Row],[מספר ימי העדרות בשכר]])</f>
        <v>0</v>
      </c>
      <c r="H51" s="120"/>
      <c r="I51" s="120"/>
      <c r="J51" s="120"/>
      <c r="K51" s="120"/>
      <c r="L51" s="120"/>
      <c r="M51" s="120"/>
      <c r="N51" s="121"/>
      <c r="O51" s="121"/>
      <c r="P51" s="121"/>
      <c r="Q51" s="121"/>
      <c r="R51" s="120"/>
      <c r="S51" s="120"/>
      <c r="T51" s="122"/>
      <c r="U51" s="123"/>
      <c r="V51" s="123"/>
      <c r="W51" s="124"/>
    </row>
    <row r="52" spans="1:23" ht="15" x14ac:dyDescent="0.2">
      <c r="A52" s="18"/>
      <c r="B52" s="117"/>
      <c r="C52" s="138"/>
      <c r="D52" s="120"/>
      <c r="E52" s="120"/>
      <c r="F52" s="120"/>
      <c r="G52" s="205">
        <f>(טבלה134[[#This Row],[מספר משתתפים ]]*טבלה134[[#This Row],[מספר ימי העדרות בשכר]])</f>
        <v>0</v>
      </c>
      <c r="H52" s="120"/>
      <c r="I52" s="120"/>
      <c r="J52" s="120"/>
      <c r="K52" s="120"/>
      <c r="L52" s="120"/>
      <c r="M52" s="120"/>
      <c r="N52" s="121"/>
      <c r="O52" s="121"/>
      <c r="P52" s="121"/>
      <c r="Q52" s="121"/>
      <c r="R52" s="120"/>
      <c r="S52" s="120"/>
      <c r="T52" s="122"/>
      <c r="U52" s="123"/>
      <c r="V52" s="123"/>
      <c r="W52" s="124"/>
    </row>
    <row r="53" spans="1:23" ht="15" x14ac:dyDescent="0.2">
      <c r="A53" s="18"/>
      <c r="B53" s="117"/>
      <c r="C53" s="138"/>
      <c r="D53" s="120"/>
      <c r="E53" s="120"/>
      <c r="F53" s="120"/>
      <c r="G53" s="205">
        <f>(טבלה134[[#This Row],[מספר משתתפים ]]*טבלה134[[#This Row],[מספר ימי העדרות בשכר]])</f>
        <v>0</v>
      </c>
      <c r="H53" s="120"/>
      <c r="I53" s="120"/>
      <c r="J53" s="120"/>
      <c r="K53" s="120"/>
      <c r="L53" s="120"/>
      <c r="M53" s="120"/>
      <c r="N53" s="121"/>
      <c r="O53" s="121"/>
      <c r="P53" s="121"/>
      <c r="Q53" s="121"/>
      <c r="R53" s="120"/>
      <c r="S53" s="120"/>
      <c r="T53" s="122"/>
      <c r="U53" s="123"/>
      <c r="V53" s="123"/>
      <c r="W53" s="124"/>
    </row>
    <row r="54" spans="1:23" ht="15" x14ac:dyDescent="0.2">
      <c r="A54" s="18"/>
      <c r="B54" s="117"/>
      <c r="C54" s="138"/>
      <c r="D54" s="120"/>
      <c r="E54" s="120"/>
      <c r="F54" s="120"/>
      <c r="G54" s="205">
        <f>(טבלה134[[#This Row],[מספר משתתפים ]]*טבלה134[[#This Row],[מספר ימי העדרות בשכר]])</f>
        <v>0</v>
      </c>
      <c r="H54" s="120"/>
      <c r="I54" s="120"/>
      <c r="J54" s="120"/>
      <c r="K54" s="120"/>
      <c r="L54" s="120"/>
      <c r="M54" s="120"/>
      <c r="N54" s="121"/>
      <c r="O54" s="121"/>
      <c r="P54" s="121"/>
      <c r="Q54" s="121"/>
      <c r="R54" s="120"/>
      <c r="S54" s="120"/>
      <c r="T54" s="122"/>
      <c r="U54" s="123"/>
      <c r="V54" s="123"/>
      <c r="W54" s="124"/>
    </row>
    <row r="55" spans="1:23" ht="15" x14ac:dyDescent="0.2">
      <c r="A55" s="18"/>
      <c r="B55" s="117"/>
      <c r="C55" s="138"/>
      <c r="D55" s="120"/>
      <c r="E55" s="120"/>
      <c r="F55" s="120"/>
      <c r="G55" s="205">
        <f>(טבלה134[[#This Row],[מספר משתתפים ]]*טבלה134[[#This Row],[מספר ימי העדרות בשכר]])</f>
        <v>0</v>
      </c>
      <c r="H55" s="120"/>
      <c r="I55" s="120"/>
      <c r="J55" s="120"/>
      <c r="K55" s="120"/>
      <c r="L55" s="120"/>
      <c r="M55" s="120"/>
      <c r="N55" s="121"/>
      <c r="O55" s="121"/>
      <c r="P55" s="121"/>
      <c r="Q55" s="121"/>
      <c r="R55" s="120"/>
      <c r="S55" s="120"/>
      <c r="T55" s="122"/>
      <c r="U55" s="123"/>
      <c r="V55" s="123"/>
      <c r="W55" s="124"/>
    </row>
    <row r="56" spans="1:23" ht="15" x14ac:dyDescent="0.2">
      <c r="A56" s="18"/>
      <c r="B56" s="117"/>
      <c r="C56" s="138"/>
      <c r="D56" s="120"/>
      <c r="E56" s="120"/>
      <c r="F56" s="120"/>
      <c r="G56" s="205">
        <f>(טבלה134[[#This Row],[מספר משתתפים ]]*טבלה134[[#This Row],[מספר ימי העדרות בשכר]])</f>
        <v>0</v>
      </c>
      <c r="H56" s="120"/>
      <c r="I56" s="120"/>
      <c r="J56" s="120"/>
      <c r="K56" s="120"/>
      <c r="L56" s="120"/>
      <c r="M56" s="120"/>
      <c r="N56" s="121"/>
      <c r="O56" s="121"/>
      <c r="P56" s="121"/>
      <c r="Q56" s="121"/>
      <c r="R56" s="120"/>
      <c r="S56" s="120"/>
      <c r="T56" s="122"/>
      <c r="U56" s="123"/>
      <c r="V56" s="123"/>
      <c r="W56" s="124"/>
    </row>
    <row r="57" spans="1:23" ht="15" x14ac:dyDescent="0.2">
      <c r="A57" s="18"/>
      <c r="B57" s="117"/>
      <c r="C57" s="138"/>
      <c r="D57" s="120"/>
      <c r="E57" s="120"/>
      <c r="F57" s="120"/>
      <c r="G57" s="205">
        <f>(טבלה134[[#This Row],[מספר משתתפים ]]*טבלה134[[#This Row],[מספר ימי העדרות בשכר]])</f>
        <v>0</v>
      </c>
      <c r="H57" s="120"/>
      <c r="I57" s="120"/>
      <c r="J57" s="120"/>
      <c r="K57" s="120"/>
      <c r="L57" s="120"/>
      <c r="M57" s="120"/>
      <c r="N57" s="121"/>
      <c r="O57" s="121"/>
      <c r="P57" s="121"/>
      <c r="Q57" s="121"/>
      <c r="R57" s="120"/>
      <c r="S57" s="120"/>
      <c r="T57" s="122"/>
      <c r="U57" s="123"/>
      <c r="V57" s="123"/>
      <c r="W57" s="124"/>
    </row>
    <row r="58" spans="1:23" ht="15" x14ac:dyDescent="0.2">
      <c r="A58" s="18"/>
      <c r="B58" s="117"/>
      <c r="C58" s="138"/>
      <c r="D58" s="120"/>
      <c r="E58" s="120"/>
      <c r="F58" s="120"/>
      <c r="G58" s="205">
        <f>(טבלה134[[#This Row],[מספר משתתפים ]]*טבלה134[[#This Row],[מספר ימי העדרות בשכר]])</f>
        <v>0</v>
      </c>
      <c r="H58" s="120"/>
      <c r="I58" s="120"/>
      <c r="J58" s="120"/>
      <c r="K58" s="120"/>
      <c r="L58" s="120"/>
      <c r="M58" s="120"/>
      <c r="N58" s="121"/>
      <c r="O58" s="121"/>
      <c r="P58" s="121"/>
      <c r="Q58" s="121"/>
      <c r="R58" s="120"/>
      <c r="S58" s="120"/>
      <c r="T58" s="122"/>
      <c r="U58" s="123"/>
      <c r="V58" s="123"/>
      <c r="W58" s="124"/>
    </row>
    <row r="59" spans="1:23" ht="15" x14ac:dyDescent="0.2">
      <c r="A59" s="18"/>
      <c r="B59" s="117"/>
      <c r="C59" s="138"/>
      <c r="D59" s="120"/>
      <c r="E59" s="120"/>
      <c r="F59" s="120"/>
      <c r="G59" s="205">
        <f>(טבלה134[[#This Row],[מספר משתתפים ]]*טבלה134[[#This Row],[מספר ימי העדרות בשכר]])</f>
        <v>0</v>
      </c>
      <c r="H59" s="120"/>
      <c r="I59" s="120"/>
      <c r="J59" s="120"/>
      <c r="K59" s="120"/>
      <c r="L59" s="120"/>
      <c r="M59" s="120"/>
      <c r="N59" s="121"/>
      <c r="O59" s="121"/>
      <c r="P59" s="121"/>
      <c r="Q59" s="121"/>
      <c r="R59" s="120"/>
      <c r="S59" s="120"/>
      <c r="T59" s="122"/>
      <c r="U59" s="123"/>
      <c r="V59" s="123"/>
      <c r="W59" s="124"/>
    </row>
    <row r="60" spans="1:23" ht="15" x14ac:dyDescent="0.2">
      <c r="A60" s="18"/>
      <c r="B60" s="117"/>
      <c r="C60" s="138"/>
      <c r="D60" s="120"/>
      <c r="E60" s="120"/>
      <c r="F60" s="120"/>
      <c r="G60" s="205">
        <f>(טבלה134[[#This Row],[מספר משתתפים ]]*טבלה134[[#This Row],[מספר ימי העדרות בשכר]])</f>
        <v>0</v>
      </c>
      <c r="H60" s="120"/>
      <c r="I60" s="120"/>
      <c r="J60" s="120"/>
      <c r="K60" s="120"/>
      <c r="L60" s="120"/>
      <c r="M60" s="120"/>
      <c r="N60" s="121"/>
      <c r="O60" s="121"/>
      <c r="P60" s="121"/>
      <c r="Q60" s="121"/>
      <c r="R60" s="120"/>
      <c r="S60" s="120"/>
      <c r="T60" s="122"/>
      <c r="U60" s="123"/>
      <c r="V60" s="123"/>
      <c r="W60" s="124"/>
    </row>
    <row r="61" spans="1:23" ht="15" x14ac:dyDescent="0.2">
      <c r="A61" s="18"/>
      <c r="B61" s="117"/>
      <c r="C61" s="138"/>
      <c r="D61" s="120"/>
      <c r="E61" s="120"/>
      <c r="F61" s="120"/>
      <c r="G61" s="205">
        <f>(טבלה134[[#This Row],[מספר משתתפים ]]*טבלה134[[#This Row],[מספר ימי העדרות בשכר]])</f>
        <v>0</v>
      </c>
      <c r="H61" s="120"/>
      <c r="I61" s="120"/>
      <c r="J61" s="120"/>
      <c r="K61" s="120"/>
      <c r="L61" s="120"/>
      <c r="M61" s="120"/>
      <c r="N61" s="121"/>
      <c r="O61" s="121"/>
      <c r="P61" s="121"/>
      <c r="Q61" s="121"/>
      <c r="R61" s="120"/>
      <c r="S61" s="120"/>
      <c r="T61" s="122"/>
      <c r="U61" s="123"/>
      <c r="V61" s="123"/>
      <c r="W61" s="124"/>
    </row>
    <row r="62" spans="1:23" ht="15" x14ac:dyDescent="0.2">
      <c r="A62" s="18"/>
      <c r="B62" s="117"/>
      <c r="C62" s="138"/>
      <c r="D62" s="120"/>
      <c r="E62" s="120"/>
      <c r="F62" s="120"/>
      <c r="G62" s="205">
        <f>(טבלה134[[#This Row],[מספר משתתפים ]]*טבלה134[[#This Row],[מספר ימי העדרות בשכר]])</f>
        <v>0</v>
      </c>
      <c r="H62" s="120"/>
      <c r="I62" s="120"/>
      <c r="J62" s="120"/>
      <c r="K62" s="120"/>
      <c r="L62" s="120"/>
      <c r="M62" s="120"/>
      <c r="N62" s="121"/>
      <c r="O62" s="121"/>
      <c r="P62" s="121"/>
      <c r="Q62" s="121"/>
      <c r="R62" s="120"/>
      <c r="S62" s="120"/>
      <c r="T62" s="122"/>
      <c r="U62" s="123"/>
      <c r="V62" s="123"/>
      <c r="W62" s="124"/>
    </row>
    <row r="63" spans="1:23" ht="15" x14ac:dyDescent="0.2">
      <c r="A63" s="18"/>
      <c r="B63" s="117"/>
      <c r="C63" s="138"/>
      <c r="D63" s="120"/>
      <c r="E63" s="120"/>
      <c r="F63" s="120"/>
      <c r="G63" s="205">
        <f>(טבלה134[[#This Row],[מספר משתתפים ]]*טבלה134[[#This Row],[מספר ימי העדרות בשכר]])</f>
        <v>0</v>
      </c>
      <c r="H63" s="120"/>
      <c r="I63" s="120"/>
      <c r="J63" s="120"/>
      <c r="K63" s="120"/>
      <c r="L63" s="120"/>
      <c r="M63" s="120"/>
      <c r="N63" s="121"/>
      <c r="O63" s="121"/>
      <c r="P63" s="121"/>
      <c r="Q63" s="121"/>
      <c r="R63" s="120"/>
      <c r="S63" s="120"/>
      <c r="T63" s="122"/>
      <c r="U63" s="123"/>
      <c r="V63" s="123"/>
      <c r="W63" s="124"/>
    </row>
    <row r="64" spans="1:23" ht="15" x14ac:dyDescent="0.2">
      <c r="A64" s="18"/>
      <c r="B64" s="117"/>
      <c r="C64" s="138"/>
      <c r="D64" s="120"/>
      <c r="E64" s="120"/>
      <c r="F64" s="120"/>
      <c r="G64" s="205">
        <f>(טבלה134[[#This Row],[מספר משתתפים ]]*טבלה134[[#This Row],[מספר ימי העדרות בשכר]])</f>
        <v>0</v>
      </c>
      <c r="H64" s="120"/>
      <c r="I64" s="120"/>
      <c r="J64" s="120"/>
      <c r="K64" s="120"/>
      <c r="L64" s="120"/>
      <c r="M64" s="120"/>
      <c r="N64" s="121"/>
      <c r="O64" s="121"/>
      <c r="P64" s="121"/>
      <c r="Q64" s="121"/>
      <c r="R64" s="120"/>
      <c r="S64" s="120"/>
      <c r="T64" s="122"/>
      <c r="U64" s="123"/>
      <c r="V64" s="123"/>
      <c r="W64" s="124"/>
    </row>
    <row r="65" spans="1:23" ht="15" x14ac:dyDescent="0.2">
      <c r="A65" s="18"/>
      <c r="B65" s="117"/>
      <c r="C65" s="138"/>
      <c r="D65" s="120"/>
      <c r="E65" s="120"/>
      <c r="F65" s="120"/>
      <c r="G65" s="205">
        <f>(טבלה134[[#This Row],[מספר משתתפים ]]*טבלה134[[#This Row],[מספר ימי העדרות בשכר]])</f>
        <v>0</v>
      </c>
      <c r="H65" s="120"/>
      <c r="I65" s="120"/>
      <c r="J65" s="120"/>
      <c r="K65" s="120"/>
      <c r="L65" s="120"/>
      <c r="M65" s="120"/>
      <c r="N65" s="121"/>
      <c r="O65" s="121"/>
      <c r="P65" s="121"/>
      <c r="Q65" s="121"/>
      <c r="R65" s="120"/>
      <c r="S65" s="120"/>
      <c r="T65" s="122"/>
      <c r="U65" s="123"/>
      <c r="V65" s="123"/>
      <c r="W65" s="124"/>
    </row>
    <row r="66" spans="1:23" ht="15" x14ac:dyDescent="0.2">
      <c r="A66" s="18"/>
      <c r="B66" s="117"/>
      <c r="C66" s="138"/>
      <c r="D66" s="120"/>
      <c r="E66" s="120"/>
      <c r="F66" s="120"/>
      <c r="G66" s="205">
        <f>(טבלה134[[#This Row],[מספר משתתפים ]]*טבלה134[[#This Row],[מספר ימי העדרות בשכר]])</f>
        <v>0</v>
      </c>
      <c r="H66" s="120"/>
      <c r="I66" s="120"/>
      <c r="J66" s="120"/>
      <c r="K66" s="120"/>
      <c r="L66" s="120"/>
      <c r="M66" s="120"/>
      <c r="N66" s="121"/>
      <c r="O66" s="121"/>
      <c r="P66" s="121"/>
      <c r="Q66" s="121"/>
      <c r="R66" s="120"/>
      <c r="S66" s="120"/>
      <c r="T66" s="122"/>
      <c r="U66" s="123"/>
      <c r="V66" s="123"/>
      <c r="W66" s="124"/>
    </row>
    <row r="67" spans="1:23" ht="15" x14ac:dyDescent="0.2">
      <c r="A67" s="18"/>
      <c r="B67" s="117"/>
      <c r="C67" s="138"/>
      <c r="D67" s="120"/>
      <c r="E67" s="120"/>
      <c r="F67" s="120"/>
      <c r="G67" s="205">
        <f>(טבלה134[[#This Row],[מספר משתתפים ]]*טבלה134[[#This Row],[מספר ימי העדרות בשכר]])</f>
        <v>0</v>
      </c>
      <c r="H67" s="120"/>
      <c r="I67" s="120"/>
      <c r="J67" s="120"/>
      <c r="K67" s="120"/>
      <c r="L67" s="120"/>
      <c r="M67" s="120"/>
      <c r="N67" s="121"/>
      <c r="O67" s="121"/>
      <c r="P67" s="121"/>
      <c r="Q67" s="121"/>
      <c r="R67" s="120"/>
      <c r="S67" s="120"/>
      <c r="T67" s="122"/>
      <c r="U67" s="123"/>
      <c r="V67" s="123"/>
      <c r="W67" s="124"/>
    </row>
    <row r="68" spans="1:23" ht="15" x14ac:dyDescent="0.2">
      <c r="A68" s="18"/>
      <c r="B68" s="119"/>
      <c r="C68" s="128"/>
      <c r="D68" s="120"/>
      <c r="E68" s="120"/>
      <c r="F68" s="120"/>
      <c r="G68" s="205">
        <f>(טבלה134[[#This Row],[מספר משתתפים ]]*טבלה134[[#This Row],[מספר ימי העדרות בשכר]])</f>
        <v>0</v>
      </c>
      <c r="H68" s="120"/>
      <c r="I68" s="120"/>
      <c r="J68" s="120"/>
      <c r="K68" s="120"/>
      <c r="L68" s="120"/>
      <c r="M68" s="120"/>
      <c r="N68" s="121"/>
      <c r="O68" s="121"/>
      <c r="P68" s="121"/>
      <c r="Q68" s="121"/>
      <c r="R68" s="120"/>
      <c r="S68" s="120"/>
      <c r="T68" s="122"/>
      <c r="U68" s="123"/>
      <c r="V68" s="123"/>
      <c r="W68" s="124"/>
    </row>
    <row r="69" spans="1:23" ht="15" x14ac:dyDescent="0.2">
      <c r="A69" s="18"/>
      <c r="B69" s="119"/>
      <c r="C69" s="128"/>
      <c r="D69" s="120"/>
      <c r="E69" s="120"/>
      <c r="F69" s="120"/>
      <c r="G69" s="205">
        <f>(טבלה134[[#This Row],[מספר משתתפים ]]*טבלה134[[#This Row],[מספר ימי העדרות בשכר]])</f>
        <v>0</v>
      </c>
      <c r="H69" s="120"/>
      <c r="I69" s="120"/>
      <c r="J69" s="120"/>
      <c r="K69" s="120"/>
      <c r="L69" s="120"/>
      <c r="M69" s="120"/>
      <c r="N69" s="121"/>
      <c r="O69" s="121"/>
      <c r="P69" s="121"/>
      <c r="Q69" s="121"/>
      <c r="R69" s="120"/>
      <c r="S69" s="120"/>
      <c r="T69" s="122"/>
      <c r="U69" s="123"/>
      <c r="V69" s="123"/>
      <c r="W69" s="124"/>
    </row>
    <row r="70" spans="1:23" ht="15" x14ac:dyDescent="0.2">
      <c r="A70" s="18"/>
      <c r="B70" s="119"/>
      <c r="C70" s="128"/>
      <c r="D70" s="120"/>
      <c r="E70" s="120"/>
      <c r="F70" s="120"/>
      <c r="G70" s="205">
        <f>(טבלה134[[#This Row],[מספר משתתפים ]]*טבלה134[[#This Row],[מספר ימי העדרות בשכר]])</f>
        <v>0</v>
      </c>
      <c r="H70" s="120"/>
      <c r="I70" s="120"/>
      <c r="J70" s="120"/>
      <c r="K70" s="120"/>
      <c r="L70" s="120"/>
      <c r="M70" s="120"/>
      <c r="N70" s="121"/>
      <c r="O70" s="121"/>
      <c r="P70" s="121"/>
      <c r="Q70" s="121"/>
      <c r="R70" s="120"/>
      <c r="S70" s="120"/>
      <c r="T70" s="122"/>
      <c r="U70" s="123"/>
      <c r="V70" s="123"/>
      <c r="W70" s="124"/>
    </row>
    <row r="71" spans="1:23" ht="15" x14ac:dyDescent="0.2">
      <c r="A71" s="18"/>
      <c r="B71" s="119"/>
      <c r="C71" s="128"/>
      <c r="D71" s="120"/>
      <c r="E71" s="120"/>
      <c r="F71" s="120"/>
      <c r="G71" s="205">
        <f>(טבלה134[[#This Row],[מספר משתתפים ]]*טבלה134[[#This Row],[מספר ימי העדרות בשכר]])</f>
        <v>0</v>
      </c>
      <c r="H71" s="120"/>
      <c r="I71" s="120"/>
      <c r="J71" s="120"/>
      <c r="K71" s="120"/>
      <c r="L71" s="120"/>
      <c r="M71" s="120"/>
      <c r="N71" s="121"/>
      <c r="O71" s="121"/>
      <c r="P71" s="121"/>
      <c r="Q71" s="121"/>
      <c r="R71" s="120"/>
      <c r="S71" s="120"/>
      <c r="T71" s="122"/>
      <c r="U71" s="123"/>
      <c r="V71" s="123"/>
      <c r="W71" s="124"/>
    </row>
    <row r="72" spans="1:23" ht="15" x14ac:dyDescent="0.2">
      <c r="A72" s="18"/>
      <c r="B72" s="119"/>
      <c r="C72" s="128"/>
      <c r="D72" s="120"/>
      <c r="E72" s="120"/>
      <c r="F72" s="120"/>
      <c r="G72" s="205">
        <f>(טבלה134[[#This Row],[מספר משתתפים ]]*טבלה134[[#This Row],[מספר ימי העדרות בשכר]])</f>
        <v>0</v>
      </c>
      <c r="H72" s="120"/>
      <c r="I72" s="120"/>
      <c r="J72" s="120"/>
      <c r="K72" s="120"/>
      <c r="L72" s="120"/>
      <c r="M72" s="120"/>
      <c r="N72" s="121"/>
      <c r="O72" s="121"/>
      <c r="P72" s="121"/>
      <c r="Q72" s="121"/>
      <c r="R72" s="120"/>
      <c r="S72" s="120"/>
      <c r="T72" s="122"/>
      <c r="U72" s="123"/>
      <c r="V72" s="123"/>
      <c r="W72" s="124"/>
    </row>
    <row r="73" spans="1:23" ht="15" x14ac:dyDescent="0.2">
      <c r="A73" s="18"/>
      <c r="B73" s="119"/>
      <c r="C73" s="128"/>
      <c r="D73" s="120"/>
      <c r="E73" s="120"/>
      <c r="F73" s="120"/>
      <c r="G73" s="205">
        <f>(טבלה134[[#This Row],[מספר משתתפים ]]*טבלה134[[#This Row],[מספר ימי העדרות בשכר]])</f>
        <v>0</v>
      </c>
      <c r="H73" s="120"/>
      <c r="I73" s="120"/>
      <c r="J73" s="120"/>
      <c r="K73" s="120"/>
      <c r="L73" s="120"/>
      <c r="M73" s="120"/>
      <c r="N73" s="121"/>
      <c r="O73" s="121"/>
      <c r="P73" s="121"/>
      <c r="Q73" s="121"/>
      <c r="R73" s="120"/>
      <c r="S73" s="120"/>
      <c r="T73" s="122"/>
      <c r="U73" s="123"/>
      <c r="V73" s="123"/>
      <c r="W73" s="124"/>
    </row>
    <row r="74" spans="1:23" ht="15" x14ac:dyDescent="0.2">
      <c r="A74" s="18"/>
      <c r="B74" s="119"/>
      <c r="C74" s="128"/>
      <c r="D74" s="120"/>
      <c r="E74" s="120"/>
      <c r="F74" s="120"/>
      <c r="G74" s="205">
        <f>(טבלה134[[#This Row],[מספר משתתפים ]]*טבלה134[[#This Row],[מספר ימי העדרות בשכר]])</f>
        <v>0</v>
      </c>
      <c r="H74" s="120"/>
      <c r="I74" s="120"/>
      <c r="J74" s="120"/>
      <c r="K74" s="120"/>
      <c r="L74" s="120"/>
      <c r="M74" s="120"/>
      <c r="N74" s="121"/>
      <c r="O74" s="121"/>
      <c r="P74" s="121"/>
      <c r="Q74" s="121"/>
      <c r="R74" s="120"/>
      <c r="S74" s="120"/>
      <c r="T74" s="122"/>
      <c r="U74" s="123"/>
      <c r="V74" s="123"/>
      <c r="W74" s="124"/>
    </row>
    <row r="75" spans="1:23" ht="15" x14ac:dyDescent="0.2">
      <c r="A75" s="18"/>
      <c r="B75" s="119"/>
      <c r="C75" s="128"/>
      <c r="D75" s="120"/>
      <c r="E75" s="120"/>
      <c r="F75" s="120"/>
      <c r="G75" s="205">
        <f>(טבלה134[[#This Row],[מספר משתתפים ]]*טבלה134[[#This Row],[מספר ימי העדרות בשכר]])</f>
        <v>0</v>
      </c>
      <c r="H75" s="120"/>
      <c r="I75" s="120"/>
      <c r="J75" s="120"/>
      <c r="K75" s="120"/>
      <c r="L75" s="120"/>
      <c r="M75" s="120"/>
      <c r="N75" s="121"/>
      <c r="O75" s="121"/>
      <c r="P75" s="121"/>
      <c r="Q75" s="121"/>
      <c r="R75" s="120"/>
      <c r="S75" s="120"/>
      <c r="T75" s="122"/>
      <c r="U75" s="123"/>
      <c r="V75" s="123"/>
      <c r="W75" s="124"/>
    </row>
    <row r="76" spans="1:23" ht="15" x14ac:dyDescent="0.2">
      <c r="A76" s="18"/>
      <c r="B76" s="119"/>
      <c r="C76" s="128"/>
      <c r="D76" s="120"/>
      <c r="E76" s="120"/>
      <c r="F76" s="120"/>
      <c r="G76" s="205">
        <f>(טבלה134[[#This Row],[מספר משתתפים ]]*טבלה134[[#This Row],[מספר ימי העדרות בשכר]])</f>
        <v>0</v>
      </c>
      <c r="H76" s="120"/>
      <c r="I76" s="120"/>
      <c r="J76" s="120"/>
      <c r="K76" s="120"/>
      <c r="L76" s="120"/>
      <c r="M76" s="120"/>
      <c r="N76" s="121"/>
      <c r="O76" s="121"/>
      <c r="P76" s="121"/>
      <c r="Q76" s="121"/>
      <c r="R76" s="120"/>
      <c r="S76" s="120"/>
      <c r="T76" s="122"/>
      <c r="U76" s="123"/>
      <c r="V76" s="123"/>
      <c r="W76" s="124"/>
    </row>
    <row r="77" spans="1:23" ht="15" x14ac:dyDescent="0.2">
      <c r="A77" s="18"/>
      <c r="B77" s="119"/>
      <c r="C77" s="128"/>
      <c r="D77" s="120"/>
      <c r="E77" s="120"/>
      <c r="F77" s="120"/>
      <c r="G77" s="205">
        <f>(טבלה134[[#This Row],[מספר משתתפים ]]*טבלה134[[#This Row],[מספר ימי העדרות בשכר]])</f>
        <v>0</v>
      </c>
      <c r="H77" s="120"/>
      <c r="I77" s="120"/>
      <c r="J77" s="120"/>
      <c r="K77" s="120"/>
      <c r="L77" s="120"/>
      <c r="M77" s="120"/>
      <c r="N77" s="121"/>
      <c r="O77" s="121"/>
      <c r="P77" s="121"/>
      <c r="Q77" s="121"/>
      <c r="R77" s="120"/>
      <c r="S77" s="120"/>
      <c r="T77" s="122"/>
      <c r="U77" s="123"/>
      <c r="V77" s="123"/>
      <c r="W77" s="124"/>
    </row>
    <row r="78" spans="1:23" ht="15" x14ac:dyDescent="0.2">
      <c r="A78" s="18"/>
      <c r="B78" s="119"/>
      <c r="C78" s="128"/>
      <c r="D78" s="120"/>
      <c r="E78" s="120"/>
      <c r="F78" s="120"/>
      <c r="G78" s="205">
        <f>(טבלה134[[#This Row],[מספר משתתפים ]]*טבלה134[[#This Row],[מספר ימי העדרות בשכר]])</f>
        <v>0</v>
      </c>
      <c r="H78" s="120"/>
      <c r="I78" s="120"/>
      <c r="J78" s="120"/>
      <c r="K78" s="120"/>
      <c r="L78" s="120"/>
      <c r="M78" s="120"/>
      <c r="N78" s="121"/>
      <c r="O78" s="121"/>
      <c r="P78" s="121"/>
      <c r="Q78" s="121"/>
      <c r="R78" s="120"/>
      <c r="S78" s="120"/>
      <c r="T78" s="122"/>
      <c r="U78" s="123"/>
      <c r="V78" s="123"/>
      <c r="W78" s="124"/>
    </row>
    <row r="79" spans="1:23" ht="15" x14ac:dyDescent="0.2">
      <c r="A79" s="18"/>
      <c r="B79" s="119"/>
      <c r="C79" s="128"/>
      <c r="D79" s="120"/>
      <c r="E79" s="120"/>
      <c r="F79" s="120"/>
      <c r="G79" s="205">
        <f>(טבלה134[[#This Row],[מספר משתתפים ]]*טבלה134[[#This Row],[מספר ימי העדרות בשכר]])</f>
        <v>0</v>
      </c>
      <c r="H79" s="120"/>
      <c r="I79" s="120"/>
      <c r="J79" s="120"/>
      <c r="K79" s="120"/>
      <c r="L79" s="120"/>
      <c r="M79" s="120"/>
      <c r="N79" s="121"/>
      <c r="O79" s="121"/>
      <c r="P79" s="121"/>
      <c r="Q79" s="121"/>
      <c r="R79" s="120"/>
      <c r="S79" s="120"/>
      <c r="T79" s="122"/>
      <c r="U79" s="123"/>
      <c r="V79" s="123"/>
      <c r="W79" s="124"/>
    </row>
    <row r="80" spans="1:23" ht="15" x14ac:dyDescent="0.2">
      <c r="A80" s="18"/>
      <c r="B80" s="119"/>
      <c r="C80" s="128"/>
      <c r="D80" s="120"/>
      <c r="E80" s="120"/>
      <c r="F80" s="120"/>
      <c r="G80" s="205">
        <f>(טבלה134[[#This Row],[מספר משתתפים ]]*טבלה134[[#This Row],[מספר ימי העדרות בשכר]])</f>
        <v>0</v>
      </c>
      <c r="H80" s="120"/>
      <c r="I80" s="120"/>
      <c r="J80" s="120"/>
      <c r="K80" s="120"/>
      <c r="L80" s="120"/>
      <c r="M80" s="120"/>
      <c r="N80" s="121"/>
      <c r="O80" s="121"/>
      <c r="P80" s="121"/>
      <c r="Q80" s="121"/>
      <c r="R80" s="120"/>
      <c r="S80" s="120"/>
      <c r="T80" s="122"/>
      <c r="U80" s="123"/>
      <c r="V80" s="123"/>
      <c r="W80" s="124"/>
    </row>
    <row r="81" spans="1:23" ht="15" x14ac:dyDescent="0.2">
      <c r="A81" s="18"/>
      <c r="B81" s="119"/>
      <c r="C81" s="128"/>
      <c r="D81" s="120"/>
      <c r="E81" s="120"/>
      <c r="F81" s="120"/>
      <c r="G81" s="205">
        <f>(טבלה134[[#This Row],[מספר משתתפים ]]*טבלה134[[#This Row],[מספר ימי העדרות בשכר]])</f>
        <v>0</v>
      </c>
      <c r="H81" s="120"/>
      <c r="I81" s="120"/>
      <c r="J81" s="120"/>
      <c r="K81" s="120"/>
      <c r="L81" s="120"/>
      <c r="M81" s="120"/>
      <c r="N81" s="121"/>
      <c r="O81" s="121"/>
      <c r="P81" s="121"/>
      <c r="Q81" s="121"/>
      <c r="R81" s="120"/>
      <c r="S81" s="120"/>
      <c r="T81" s="122"/>
      <c r="U81" s="123"/>
      <c r="V81" s="123"/>
      <c r="W81" s="124"/>
    </row>
    <row r="82" spans="1:23" ht="15" x14ac:dyDescent="0.2">
      <c r="A82" s="18"/>
      <c r="B82" s="119"/>
      <c r="C82" s="128"/>
      <c r="D82" s="120"/>
      <c r="E82" s="120"/>
      <c r="F82" s="120"/>
      <c r="G82" s="205">
        <f>(טבלה134[[#This Row],[מספר משתתפים ]]*טבלה134[[#This Row],[מספר ימי העדרות בשכר]])</f>
        <v>0</v>
      </c>
      <c r="H82" s="120"/>
      <c r="I82" s="120"/>
      <c r="J82" s="120"/>
      <c r="K82" s="120"/>
      <c r="L82" s="120"/>
      <c r="M82" s="120"/>
      <c r="N82" s="121"/>
      <c r="O82" s="121"/>
      <c r="P82" s="121"/>
      <c r="Q82" s="121"/>
      <c r="R82" s="120"/>
      <c r="S82" s="120"/>
      <c r="T82" s="122"/>
      <c r="U82" s="123"/>
      <c r="V82" s="123"/>
      <c r="W82" s="124"/>
    </row>
    <row r="83" spans="1:23" ht="15" x14ac:dyDescent="0.2">
      <c r="A83" s="18"/>
      <c r="B83" s="119"/>
      <c r="C83" s="128"/>
      <c r="D83" s="120"/>
      <c r="E83" s="120"/>
      <c r="F83" s="120"/>
      <c r="G83" s="205">
        <f>(טבלה134[[#This Row],[מספר משתתפים ]]*טבלה134[[#This Row],[מספר ימי העדרות בשכר]])</f>
        <v>0</v>
      </c>
      <c r="H83" s="120"/>
      <c r="I83" s="120"/>
      <c r="J83" s="120"/>
      <c r="K83" s="120"/>
      <c r="L83" s="120"/>
      <c r="M83" s="120"/>
      <c r="N83" s="121"/>
      <c r="O83" s="121"/>
      <c r="P83" s="121"/>
      <c r="Q83" s="121"/>
      <c r="R83" s="120"/>
      <c r="S83" s="120"/>
      <c r="T83" s="122"/>
      <c r="U83" s="123"/>
      <c r="V83" s="123"/>
      <c r="W83" s="124"/>
    </row>
    <row r="84" spans="1:23" ht="15" x14ac:dyDescent="0.2">
      <c r="A84" s="18"/>
      <c r="B84" s="119"/>
      <c r="C84" s="128"/>
      <c r="D84" s="120"/>
      <c r="E84" s="120"/>
      <c r="F84" s="120"/>
      <c r="G84" s="205">
        <f>(טבלה134[[#This Row],[מספר משתתפים ]]*טבלה134[[#This Row],[מספר ימי העדרות בשכר]])</f>
        <v>0</v>
      </c>
      <c r="H84" s="120"/>
      <c r="I84" s="120"/>
      <c r="J84" s="120"/>
      <c r="K84" s="120"/>
      <c r="L84" s="120"/>
      <c r="M84" s="120"/>
      <c r="N84" s="121"/>
      <c r="O84" s="121"/>
      <c r="P84" s="121"/>
      <c r="Q84" s="121"/>
      <c r="R84" s="120"/>
      <c r="S84" s="120"/>
      <c r="T84" s="122"/>
      <c r="U84" s="123"/>
      <c r="V84" s="123"/>
      <c r="W84" s="124"/>
    </row>
    <row r="85" spans="1:23" ht="15" x14ac:dyDescent="0.2">
      <c r="A85" s="18"/>
      <c r="B85" s="119"/>
      <c r="C85" s="128"/>
      <c r="D85" s="120"/>
      <c r="E85" s="120"/>
      <c r="F85" s="120"/>
      <c r="G85" s="205">
        <f>(טבלה134[[#This Row],[מספר משתתפים ]]*טבלה134[[#This Row],[מספר ימי העדרות בשכר]])</f>
        <v>0</v>
      </c>
      <c r="H85" s="120"/>
      <c r="I85" s="120"/>
      <c r="J85" s="120"/>
      <c r="K85" s="120"/>
      <c r="L85" s="120"/>
      <c r="M85" s="120"/>
      <c r="N85" s="121"/>
      <c r="O85" s="121"/>
      <c r="P85" s="121"/>
      <c r="Q85" s="121"/>
      <c r="R85" s="120"/>
      <c r="S85" s="120"/>
      <c r="T85" s="122"/>
      <c r="U85" s="123"/>
      <c r="V85" s="123"/>
      <c r="W85" s="124"/>
    </row>
    <row r="86" spans="1:23" ht="15" x14ac:dyDescent="0.2">
      <c r="A86" s="18"/>
      <c r="B86" s="119"/>
      <c r="C86" s="128"/>
      <c r="D86" s="120"/>
      <c r="E86" s="120"/>
      <c r="F86" s="120"/>
      <c r="G86" s="205">
        <f>(טבלה134[[#This Row],[מספר משתתפים ]]*טבלה134[[#This Row],[מספר ימי העדרות בשכר]])</f>
        <v>0</v>
      </c>
      <c r="H86" s="120"/>
      <c r="I86" s="120"/>
      <c r="J86" s="120"/>
      <c r="K86" s="120"/>
      <c r="L86" s="120"/>
      <c r="M86" s="120"/>
      <c r="N86" s="121"/>
      <c r="O86" s="121"/>
      <c r="P86" s="121"/>
      <c r="Q86" s="121"/>
      <c r="R86" s="120"/>
      <c r="S86" s="120"/>
      <c r="T86" s="122"/>
      <c r="U86" s="123"/>
      <c r="V86" s="123"/>
      <c r="W86" s="124"/>
    </row>
    <row r="87" spans="1:23" ht="15" x14ac:dyDescent="0.2">
      <c r="A87" s="18"/>
      <c r="B87" s="119"/>
      <c r="C87" s="128"/>
      <c r="D87" s="120"/>
      <c r="E87" s="120"/>
      <c r="F87" s="120"/>
      <c r="G87" s="205">
        <f>(טבלה134[[#This Row],[מספר משתתפים ]]*טבלה134[[#This Row],[מספר ימי העדרות בשכר]])</f>
        <v>0</v>
      </c>
      <c r="H87" s="120"/>
      <c r="I87" s="120"/>
      <c r="J87" s="120"/>
      <c r="K87" s="120"/>
      <c r="L87" s="120"/>
      <c r="M87" s="120"/>
      <c r="N87" s="121"/>
      <c r="O87" s="121"/>
      <c r="P87" s="121"/>
      <c r="Q87" s="121"/>
      <c r="R87" s="120"/>
      <c r="S87" s="120"/>
      <c r="T87" s="122"/>
      <c r="U87" s="123"/>
      <c r="V87" s="123"/>
      <c r="W87" s="124"/>
    </row>
    <row r="88" spans="1:23" ht="15" x14ac:dyDescent="0.2">
      <c r="A88" s="18"/>
      <c r="B88" s="119"/>
      <c r="C88" s="128"/>
      <c r="D88" s="120"/>
      <c r="E88" s="120"/>
      <c r="F88" s="120"/>
      <c r="G88" s="205">
        <f>(טבלה134[[#This Row],[מספר משתתפים ]]*טבלה134[[#This Row],[מספר ימי העדרות בשכר]])</f>
        <v>0</v>
      </c>
      <c r="H88" s="120"/>
      <c r="I88" s="120"/>
      <c r="J88" s="120"/>
      <c r="K88" s="120"/>
      <c r="L88" s="120"/>
      <c r="M88" s="120"/>
      <c r="N88" s="121"/>
      <c r="O88" s="121"/>
      <c r="P88" s="121"/>
      <c r="Q88" s="121"/>
      <c r="R88" s="120"/>
      <c r="S88" s="120"/>
      <c r="T88" s="122"/>
      <c r="U88" s="123"/>
      <c r="V88" s="123"/>
      <c r="W88" s="124"/>
    </row>
    <row r="89" spans="1:23" ht="15" x14ac:dyDescent="0.2">
      <c r="A89" s="18"/>
      <c r="B89" s="119"/>
      <c r="C89" s="128"/>
      <c r="D89" s="120"/>
      <c r="E89" s="120"/>
      <c r="F89" s="120"/>
      <c r="G89" s="205">
        <f>(טבלה134[[#This Row],[מספר משתתפים ]]*טבלה134[[#This Row],[מספר ימי העדרות בשכר]])</f>
        <v>0</v>
      </c>
      <c r="H89" s="120"/>
      <c r="I89" s="120"/>
      <c r="J89" s="120"/>
      <c r="K89" s="120"/>
      <c r="L89" s="120"/>
      <c r="M89" s="120"/>
      <c r="N89" s="121"/>
      <c r="O89" s="121"/>
      <c r="P89" s="121"/>
      <c r="Q89" s="121"/>
      <c r="R89" s="120"/>
      <c r="S89" s="120"/>
      <c r="T89" s="122"/>
      <c r="U89" s="123"/>
      <c r="V89" s="123"/>
      <c r="W89" s="124"/>
    </row>
    <row r="90" spans="1:23" ht="15" x14ac:dyDescent="0.2">
      <c r="A90" s="18"/>
      <c r="B90" s="119"/>
      <c r="C90" s="128"/>
      <c r="D90" s="120"/>
      <c r="E90" s="120"/>
      <c r="F90" s="120"/>
      <c r="G90" s="205">
        <f>(טבלה134[[#This Row],[מספר משתתפים ]]*טבלה134[[#This Row],[מספר ימי העדרות בשכר]])</f>
        <v>0</v>
      </c>
      <c r="H90" s="120"/>
      <c r="I90" s="120"/>
      <c r="J90" s="120"/>
      <c r="K90" s="120"/>
      <c r="L90" s="120"/>
      <c r="M90" s="120"/>
      <c r="N90" s="121"/>
      <c r="O90" s="121"/>
      <c r="P90" s="121"/>
      <c r="Q90" s="121"/>
      <c r="R90" s="120"/>
      <c r="S90" s="120"/>
      <c r="T90" s="122"/>
      <c r="U90" s="123"/>
      <c r="V90" s="123"/>
      <c r="W90" s="124"/>
    </row>
    <row r="91" spans="1:23" ht="15" x14ac:dyDescent="0.2">
      <c r="A91" s="18"/>
      <c r="B91" s="119"/>
      <c r="C91" s="128"/>
      <c r="D91" s="120"/>
      <c r="E91" s="120"/>
      <c r="F91" s="120"/>
      <c r="G91" s="205">
        <f>(טבלה134[[#This Row],[מספר משתתפים ]]*טבלה134[[#This Row],[מספר ימי העדרות בשכר]])</f>
        <v>0</v>
      </c>
      <c r="H91" s="120"/>
      <c r="I91" s="120"/>
      <c r="J91" s="120"/>
      <c r="K91" s="120"/>
      <c r="L91" s="120"/>
      <c r="M91" s="120"/>
      <c r="N91" s="121"/>
      <c r="O91" s="121"/>
      <c r="P91" s="121"/>
      <c r="Q91" s="121"/>
      <c r="R91" s="120"/>
      <c r="S91" s="120"/>
      <c r="T91" s="122"/>
      <c r="U91" s="123"/>
      <c r="V91" s="123"/>
      <c r="W91" s="124"/>
    </row>
    <row r="92" spans="1:23" ht="15" x14ac:dyDescent="0.2">
      <c r="A92" s="18"/>
      <c r="B92" s="119"/>
      <c r="C92" s="128"/>
      <c r="D92" s="120"/>
      <c r="E92" s="120"/>
      <c r="F92" s="120"/>
      <c r="G92" s="205">
        <f>(טבלה134[[#This Row],[מספר משתתפים ]]*טבלה134[[#This Row],[מספר ימי העדרות בשכר]])</f>
        <v>0</v>
      </c>
      <c r="H92" s="120"/>
      <c r="I92" s="120"/>
      <c r="J92" s="120"/>
      <c r="K92" s="120"/>
      <c r="L92" s="120"/>
      <c r="M92" s="120"/>
      <c r="N92" s="121"/>
      <c r="O92" s="121"/>
      <c r="P92" s="121"/>
      <c r="Q92" s="121"/>
      <c r="R92" s="120"/>
      <c r="S92" s="120"/>
      <c r="T92" s="122"/>
      <c r="U92" s="123"/>
      <c r="V92" s="123"/>
      <c r="W92" s="124"/>
    </row>
    <row r="93" spans="1:23" ht="15" x14ac:dyDescent="0.2">
      <c r="A93" s="18"/>
      <c r="B93" s="119"/>
      <c r="C93" s="128"/>
      <c r="D93" s="120"/>
      <c r="E93" s="120"/>
      <c r="F93" s="120"/>
      <c r="G93" s="205">
        <f>(טבלה134[[#This Row],[מספר משתתפים ]]*טבלה134[[#This Row],[מספר ימי העדרות בשכר]])</f>
        <v>0</v>
      </c>
      <c r="H93" s="120"/>
      <c r="I93" s="120"/>
      <c r="J93" s="120"/>
      <c r="K93" s="120"/>
      <c r="L93" s="120"/>
      <c r="M93" s="120"/>
      <c r="N93" s="121"/>
      <c r="O93" s="121"/>
      <c r="P93" s="121"/>
      <c r="Q93" s="121"/>
      <c r="R93" s="120"/>
      <c r="S93" s="120"/>
      <c r="T93" s="122"/>
      <c r="U93" s="123"/>
      <c r="V93" s="123"/>
      <c r="W93" s="124"/>
    </row>
    <row r="94" spans="1:23" ht="15" x14ac:dyDescent="0.2">
      <c r="A94" s="18"/>
      <c r="B94" s="119"/>
      <c r="C94" s="128"/>
      <c r="D94" s="120"/>
      <c r="E94" s="120"/>
      <c r="F94" s="120"/>
      <c r="G94" s="205">
        <f>(טבלה134[[#This Row],[מספר משתתפים ]]*טבלה134[[#This Row],[מספר ימי העדרות בשכר]])</f>
        <v>0</v>
      </c>
      <c r="H94" s="120"/>
      <c r="I94" s="120"/>
      <c r="J94" s="120"/>
      <c r="K94" s="120"/>
      <c r="L94" s="120"/>
      <c r="M94" s="120"/>
      <c r="N94" s="121"/>
      <c r="O94" s="121"/>
      <c r="P94" s="121"/>
      <c r="Q94" s="121"/>
      <c r="R94" s="120"/>
      <c r="S94" s="120"/>
      <c r="T94" s="122"/>
      <c r="U94" s="123"/>
      <c r="V94" s="123"/>
      <c r="W94" s="124"/>
    </row>
    <row r="95" spans="1:23" ht="15" x14ac:dyDescent="0.2">
      <c r="A95" s="18"/>
      <c r="B95" s="119"/>
      <c r="C95" s="128"/>
      <c r="D95" s="120"/>
      <c r="E95" s="120"/>
      <c r="F95" s="120"/>
      <c r="G95" s="205">
        <f>(טבלה134[[#This Row],[מספר משתתפים ]]*טבלה134[[#This Row],[מספר ימי העדרות בשכר]])</f>
        <v>0</v>
      </c>
      <c r="H95" s="120"/>
      <c r="I95" s="120"/>
      <c r="J95" s="120"/>
      <c r="K95" s="120"/>
      <c r="L95" s="120"/>
      <c r="M95" s="120"/>
      <c r="N95" s="121"/>
      <c r="O95" s="121"/>
      <c r="P95" s="121"/>
      <c r="Q95" s="121"/>
      <c r="R95" s="120"/>
      <c r="S95" s="120"/>
      <c r="T95" s="122"/>
      <c r="U95" s="123"/>
      <c r="V95" s="123"/>
      <c r="W95" s="124"/>
    </row>
    <row r="96" spans="1:23" ht="15" x14ac:dyDescent="0.2">
      <c r="A96" s="18"/>
      <c r="B96" s="119"/>
      <c r="C96" s="128"/>
      <c r="D96" s="120"/>
      <c r="E96" s="120"/>
      <c r="F96" s="120"/>
      <c r="G96" s="205">
        <f>(טבלה134[[#This Row],[מספר משתתפים ]]*טבלה134[[#This Row],[מספר ימי העדרות בשכר]])</f>
        <v>0</v>
      </c>
      <c r="H96" s="120"/>
      <c r="I96" s="120"/>
      <c r="J96" s="120"/>
      <c r="K96" s="120"/>
      <c r="L96" s="120"/>
      <c r="M96" s="120"/>
      <c r="N96" s="121"/>
      <c r="O96" s="121"/>
      <c r="P96" s="121"/>
      <c r="Q96" s="121"/>
      <c r="R96" s="120"/>
      <c r="S96" s="120"/>
      <c r="T96" s="122"/>
      <c r="U96" s="123"/>
      <c r="V96" s="123"/>
      <c r="W96" s="124"/>
    </row>
    <row r="97" spans="1:23" ht="15" x14ac:dyDescent="0.2">
      <c r="A97" s="18"/>
      <c r="B97" s="119"/>
      <c r="C97" s="128"/>
      <c r="D97" s="120"/>
      <c r="E97" s="120"/>
      <c r="F97" s="120"/>
      <c r="G97" s="205">
        <f>(טבלה134[[#This Row],[מספר משתתפים ]]*טבלה134[[#This Row],[מספר ימי העדרות בשכר]])</f>
        <v>0</v>
      </c>
      <c r="H97" s="120"/>
      <c r="I97" s="120"/>
      <c r="J97" s="120"/>
      <c r="K97" s="120"/>
      <c r="L97" s="120"/>
      <c r="M97" s="120"/>
      <c r="N97" s="121"/>
      <c r="O97" s="121"/>
      <c r="P97" s="121"/>
      <c r="Q97" s="121"/>
      <c r="R97" s="120"/>
      <c r="S97" s="120"/>
      <c r="T97" s="122"/>
      <c r="U97" s="123"/>
      <c r="V97" s="123"/>
      <c r="W97" s="124"/>
    </row>
    <row r="98" spans="1:23" ht="15" x14ac:dyDescent="0.2">
      <c r="A98" s="18"/>
      <c r="B98" s="119"/>
      <c r="C98" s="128"/>
      <c r="D98" s="120"/>
      <c r="E98" s="120"/>
      <c r="F98" s="120"/>
      <c r="G98" s="205">
        <f>(טבלה134[[#This Row],[מספר משתתפים ]]*טבלה134[[#This Row],[מספר ימי העדרות בשכר]])</f>
        <v>0</v>
      </c>
      <c r="H98" s="120"/>
      <c r="I98" s="120"/>
      <c r="J98" s="120"/>
      <c r="K98" s="120"/>
      <c r="L98" s="120"/>
      <c r="M98" s="120"/>
      <c r="N98" s="121"/>
      <c r="O98" s="121"/>
      <c r="P98" s="121"/>
      <c r="Q98" s="121"/>
      <c r="R98" s="120"/>
      <c r="S98" s="120"/>
      <c r="T98" s="122"/>
      <c r="U98" s="123"/>
      <c r="V98" s="123"/>
      <c r="W98" s="124"/>
    </row>
    <row r="99" spans="1:23" ht="15" x14ac:dyDescent="0.2">
      <c r="A99" s="18"/>
      <c r="B99" s="119"/>
      <c r="C99" s="128"/>
      <c r="D99" s="120"/>
      <c r="E99" s="120"/>
      <c r="F99" s="120"/>
      <c r="G99" s="205">
        <f>(טבלה134[[#This Row],[מספר משתתפים ]]*טבלה134[[#This Row],[מספר ימי העדרות בשכר]])</f>
        <v>0</v>
      </c>
      <c r="H99" s="120"/>
      <c r="I99" s="120"/>
      <c r="J99" s="120"/>
      <c r="K99" s="120"/>
      <c r="L99" s="120"/>
      <c r="M99" s="120"/>
      <c r="N99" s="121"/>
      <c r="O99" s="121"/>
      <c r="P99" s="121"/>
      <c r="Q99" s="121"/>
      <c r="R99" s="120"/>
      <c r="S99" s="120"/>
      <c r="T99" s="122"/>
      <c r="U99" s="123"/>
      <c r="V99" s="123"/>
      <c r="W99" s="124"/>
    </row>
    <row r="100" spans="1:23" ht="15" x14ac:dyDescent="0.2">
      <c r="A100" s="18"/>
      <c r="B100" s="119"/>
      <c r="C100" s="128"/>
      <c r="D100" s="120"/>
      <c r="E100" s="120"/>
      <c r="F100" s="120"/>
      <c r="G100" s="205">
        <f>(טבלה134[[#This Row],[מספר משתתפים ]]*טבלה134[[#This Row],[מספר ימי העדרות בשכר]])</f>
        <v>0</v>
      </c>
      <c r="H100" s="120"/>
      <c r="I100" s="120"/>
      <c r="J100" s="120"/>
      <c r="K100" s="120"/>
      <c r="L100" s="120"/>
      <c r="M100" s="120"/>
      <c r="N100" s="121"/>
      <c r="O100" s="121"/>
      <c r="P100" s="121"/>
      <c r="Q100" s="121"/>
      <c r="R100" s="120"/>
      <c r="S100" s="120"/>
      <c r="T100" s="122"/>
      <c r="U100" s="123"/>
      <c r="V100" s="123"/>
      <c r="W100" s="124"/>
    </row>
    <row r="101" spans="1:23" ht="15" x14ac:dyDescent="0.2">
      <c r="A101" s="18"/>
      <c r="B101" s="119"/>
      <c r="C101" s="128"/>
      <c r="D101" s="120"/>
      <c r="E101" s="120"/>
      <c r="F101" s="120"/>
      <c r="G101" s="205">
        <f>(טבלה134[[#This Row],[מספר משתתפים ]]*טבלה134[[#This Row],[מספר ימי העדרות בשכר]])</f>
        <v>0</v>
      </c>
      <c r="H101" s="120"/>
      <c r="I101" s="120"/>
      <c r="J101" s="120"/>
      <c r="K101" s="120"/>
      <c r="L101" s="120"/>
      <c r="M101" s="120"/>
      <c r="N101" s="121"/>
      <c r="O101" s="121"/>
      <c r="P101" s="121"/>
      <c r="Q101" s="121"/>
      <c r="R101" s="120"/>
      <c r="S101" s="120"/>
      <c r="T101" s="122"/>
      <c r="U101" s="123"/>
      <c r="V101" s="123"/>
      <c r="W101" s="124"/>
    </row>
    <row r="102" spans="1:23" ht="15" x14ac:dyDescent="0.2">
      <c r="A102" s="18"/>
      <c r="B102" s="119"/>
      <c r="C102" s="128"/>
      <c r="D102" s="120"/>
      <c r="E102" s="120"/>
      <c r="F102" s="120"/>
      <c r="G102" s="205">
        <f>(טבלה134[[#This Row],[מספר משתתפים ]]*טבלה134[[#This Row],[מספר ימי העדרות בשכר]])</f>
        <v>0</v>
      </c>
      <c r="H102" s="120"/>
      <c r="I102" s="120"/>
      <c r="J102" s="120"/>
      <c r="K102" s="120"/>
      <c r="L102" s="120"/>
      <c r="M102" s="120"/>
      <c r="N102" s="121"/>
      <c r="O102" s="121"/>
      <c r="P102" s="121"/>
      <c r="Q102" s="121"/>
      <c r="R102" s="120"/>
      <c r="S102" s="120"/>
      <c r="T102" s="122"/>
      <c r="U102" s="123"/>
      <c r="V102" s="123"/>
      <c r="W102" s="124"/>
    </row>
    <row r="103" spans="1:23" ht="15" x14ac:dyDescent="0.2">
      <c r="A103" s="18"/>
      <c r="B103" s="119"/>
      <c r="C103" s="128"/>
      <c r="D103" s="120"/>
      <c r="E103" s="120"/>
      <c r="F103" s="120"/>
      <c r="G103" s="205">
        <f>(טבלה134[[#This Row],[מספר משתתפים ]]*טבלה134[[#This Row],[מספר ימי העדרות בשכר]])</f>
        <v>0</v>
      </c>
      <c r="H103" s="120"/>
      <c r="I103" s="120"/>
      <c r="J103" s="120"/>
      <c r="K103" s="120"/>
      <c r="L103" s="120"/>
      <c r="M103" s="120"/>
      <c r="N103" s="121"/>
      <c r="O103" s="121"/>
      <c r="P103" s="121"/>
      <c r="Q103" s="121"/>
      <c r="R103" s="120"/>
      <c r="S103" s="120"/>
      <c r="T103" s="122"/>
      <c r="U103" s="123"/>
      <c r="V103" s="123"/>
      <c r="W103" s="124"/>
    </row>
    <row r="104" spans="1:23" ht="15" x14ac:dyDescent="0.2">
      <c r="A104" s="18"/>
      <c r="B104" s="119"/>
      <c r="C104" s="128"/>
      <c r="D104" s="120"/>
      <c r="E104" s="120"/>
      <c r="F104" s="120"/>
      <c r="G104" s="205">
        <f>(טבלה134[[#This Row],[מספר משתתפים ]]*טבלה134[[#This Row],[מספר ימי העדרות בשכר]])</f>
        <v>0</v>
      </c>
      <c r="H104" s="120"/>
      <c r="I104" s="120"/>
      <c r="J104" s="120"/>
      <c r="K104" s="120"/>
      <c r="L104" s="120"/>
      <c r="M104" s="120"/>
      <c r="N104" s="121"/>
      <c r="O104" s="121"/>
      <c r="P104" s="121"/>
      <c r="Q104" s="121"/>
      <c r="R104" s="120"/>
      <c r="S104" s="120"/>
      <c r="T104" s="122"/>
      <c r="U104" s="123"/>
      <c r="V104" s="123"/>
      <c r="W104" s="124"/>
    </row>
    <row r="105" spans="1:23" ht="15" x14ac:dyDescent="0.2">
      <c r="A105" s="18"/>
      <c r="B105" s="119"/>
      <c r="C105" s="128"/>
      <c r="D105" s="120"/>
      <c r="E105" s="120"/>
      <c r="F105" s="120"/>
      <c r="G105" s="205">
        <f>(טבלה134[[#This Row],[מספר משתתפים ]]*טבלה134[[#This Row],[מספר ימי העדרות בשכר]])</f>
        <v>0</v>
      </c>
      <c r="H105" s="120"/>
      <c r="I105" s="120"/>
      <c r="J105" s="120"/>
      <c r="K105" s="120"/>
      <c r="L105" s="120"/>
      <c r="M105" s="120"/>
      <c r="N105" s="121"/>
      <c r="O105" s="121"/>
      <c r="P105" s="121"/>
      <c r="Q105" s="121"/>
      <c r="R105" s="120"/>
      <c r="S105" s="120"/>
      <c r="T105" s="122"/>
      <c r="U105" s="123"/>
      <c r="V105" s="123"/>
      <c r="W105" s="124"/>
    </row>
    <row r="106" spans="1:23" x14ac:dyDescent="0.2">
      <c r="A106" s="18"/>
      <c r="B106" s="128"/>
      <c r="C106" s="128"/>
      <c r="D106" s="125"/>
      <c r="E106" s="125"/>
      <c r="F106" s="120"/>
      <c r="G106" s="205">
        <f>(טבלה134[[#This Row],[מספר משתתפים ]]*טבלה134[[#This Row],[מספר ימי העדרות בשכר]])</f>
        <v>0</v>
      </c>
      <c r="H106" s="125"/>
      <c r="I106" s="125"/>
      <c r="J106" s="125"/>
      <c r="K106" s="125"/>
      <c r="L106" s="125"/>
      <c r="M106" s="125"/>
      <c r="N106" s="125"/>
      <c r="O106" s="125"/>
      <c r="P106" s="125"/>
      <c r="Q106" s="125"/>
      <c r="R106" s="125"/>
      <c r="S106" s="125"/>
      <c r="T106" s="125"/>
      <c r="U106" s="123"/>
      <c r="V106" s="126"/>
      <c r="W106" s="127"/>
    </row>
    <row r="107" spans="1:23" ht="15" x14ac:dyDescent="0.2">
      <c r="A107" s="18"/>
      <c r="B107" s="129"/>
      <c r="C107" s="128"/>
      <c r="D107" s="125"/>
      <c r="E107" s="125"/>
      <c r="F107" s="120"/>
      <c r="G107" s="205">
        <f>(טבלה134[[#This Row],[מספר משתתפים ]]*טבלה134[[#This Row],[מספר ימי העדרות בשכר]])</f>
        <v>0</v>
      </c>
      <c r="H107" s="125"/>
      <c r="I107" s="125"/>
      <c r="J107" s="125"/>
      <c r="K107" s="125"/>
      <c r="L107" s="125"/>
      <c r="M107" s="125"/>
      <c r="N107" s="125"/>
      <c r="O107" s="125"/>
      <c r="P107" s="125"/>
      <c r="Q107" s="125"/>
      <c r="R107" s="125"/>
      <c r="S107" s="125"/>
      <c r="T107" s="125"/>
      <c r="U107" s="123"/>
      <c r="V107" s="126"/>
      <c r="W107" s="127"/>
    </row>
    <row r="108" spans="1:23" ht="15" x14ac:dyDescent="0.2">
      <c r="A108" s="18"/>
      <c r="B108" s="129"/>
      <c r="C108" s="128"/>
      <c r="D108" s="125"/>
      <c r="E108" s="125"/>
      <c r="F108" s="120"/>
      <c r="G108" s="205">
        <f>(טבלה134[[#This Row],[מספר משתתפים ]]*טבלה134[[#This Row],[מספר ימי העדרות בשכר]])</f>
        <v>0</v>
      </c>
      <c r="H108" s="125"/>
      <c r="I108" s="125"/>
      <c r="J108" s="125"/>
      <c r="K108" s="125"/>
      <c r="L108" s="125"/>
      <c r="M108" s="125"/>
      <c r="N108" s="125"/>
      <c r="O108" s="125"/>
      <c r="P108" s="125"/>
      <c r="Q108" s="125"/>
      <c r="R108" s="125"/>
      <c r="S108" s="125"/>
      <c r="T108" s="125"/>
      <c r="U108" s="123"/>
      <c r="V108" s="126"/>
      <c r="W108" s="127"/>
    </row>
    <row r="109" spans="1:23" ht="15" x14ac:dyDescent="0.2">
      <c r="A109" s="18"/>
      <c r="B109" s="129"/>
      <c r="C109" s="128"/>
      <c r="D109" s="125"/>
      <c r="E109" s="125"/>
      <c r="F109" s="120"/>
      <c r="G109" s="205">
        <f>(טבלה134[[#This Row],[מספר משתתפים ]]*טבלה134[[#This Row],[מספר ימי העדרות בשכר]])</f>
        <v>0</v>
      </c>
      <c r="H109" s="125"/>
      <c r="I109" s="125"/>
      <c r="J109" s="125"/>
      <c r="K109" s="125"/>
      <c r="L109" s="125"/>
      <c r="M109" s="125"/>
      <c r="N109" s="125"/>
      <c r="O109" s="125"/>
      <c r="P109" s="125"/>
      <c r="Q109" s="125"/>
      <c r="R109" s="125"/>
      <c r="S109" s="125"/>
      <c r="T109" s="125"/>
      <c r="U109" s="123"/>
      <c r="V109" s="126"/>
      <c r="W109" s="127"/>
    </row>
    <row r="110" spans="1:23" ht="17.25" customHeight="1" x14ac:dyDescent="0.2">
      <c r="A110" s="18"/>
      <c r="B110" s="128"/>
      <c r="C110" s="128"/>
      <c r="D110" s="125"/>
      <c r="E110" s="125"/>
      <c r="F110" s="120"/>
      <c r="G110" s="205">
        <f>(טבלה134[[#This Row],[מספר משתתפים ]]*טבלה134[[#This Row],[מספר ימי העדרות בשכר]])</f>
        <v>0</v>
      </c>
      <c r="H110" s="125"/>
      <c r="I110" s="125"/>
      <c r="J110" s="125"/>
      <c r="K110" s="125"/>
      <c r="L110" s="125"/>
      <c r="M110" s="125"/>
      <c r="N110" s="125"/>
      <c r="O110" s="125"/>
      <c r="P110" s="125"/>
      <c r="Q110" s="125"/>
      <c r="R110" s="125"/>
      <c r="S110" s="125"/>
      <c r="T110" s="125"/>
      <c r="U110" s="123"/>
      <c r="V110" s="126"/>
      <c r="W110" s="127"/>
    </row>
    <row r="111" spans="1:23" ht="15" thickBot="1" x14ac:dyDescent="0.25">
      <c r="B111" s="161"/>
      <c r="C111" s="161"/>
      <c r="D111" s="157"/>
      <c r="E111" s="157"/>
      <c r="F111" s="164"/>
      <c r="G111" s="205">
        <f>(טבלה134[[#This Row],[מספר משתתפים ]]*טבלה134[[#This Row],[מספר ימי העדרות בשכר]])</f>
        <v>0</v>
      </c>
      <c r="H111" s="157"/>
      <c r="I111" s="157"/>
      <c r="J111" s="157"/>
      <c r="K111" s="157"/>
      <c r="L111" s="157"/>
      <c r="M111" s="157"/>
      <c r="N111" s="157"/>
      <c r="O111" s="157"/>
      <c r="P111" s="157"/>
      <c r="Q111" s="157"/>
      <c r="R111" s="157"/>
      <c r="S111" s="157"/>
      <c r="T111" s="157"/>
      <c r="U111" s="158"/>
      <c r="V111" s="159"/>
      <c r="W111" s="160"/>
    </row>
    <row r="112" spans="1:23" ht="22.5" customHeight="1" x14ac:dyDescent="0.2">
      <c r="B112" s="149" t="s">
        <v>717</v>
      </c>
      <c r="C112" s="6"/>
      <c r="D112" s="6"/>
      <c r="E112" s="156">
        <f>SUBTOTAL(109,E13:E111)</f>
        <v>0</v>
      </c>
      <c r="F112" s="156">
        <f>SUM(G13:G111)</f>
        <v>0</v>
      </c>
      <c r="H112" s="156">
        <f>SUM(H13:H111)</f>
        <v>0</v>
      </c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156">
        <f>SUBTOTAL(109,S13:S111)</f>
        <v>0</v>
      </c>
      <c r="T112" s="156">
        <f>SUBTOTAL(109,T13:T111)</f>
        <v>0</v>
      </c>
      <c r="U112" s="6"/>
      <c r="V112" s="6"/>
      <c r="W112" s="7"/>
    </row>
    <row r="113" spans="1:23" x14ac:dyDescent="0.2">
      <c r="B113" s="5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7"/>
    </row>
    <row r="114" spans="1:23" x14ac:dyDescent="0.2">
      <c r="B114" s="5"/>
      <c r="C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7"/>
    </row>
    <row r="115" spans="1:23" x14ac:dyDescent="0.2">
      <c r="B115" s="5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7"/>
    </row>
    <row r="116" spans="1:23" x14ac:dyDescent="0.2">
      <c r="B116" s="5"/>
      <c r="C116" s="82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7"/>
    </row>
    <row r="117" spans="1:23" s="12" customFormat="1" x14ac:dyDescent="0.2">
      <c r="B117" s="5"/>
      <c r="C117" s="83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7"/>
    </row>
    <row r="118" spans="1:23" s="12" customFormat="1" ht="16.5" customHeight="1" x14ac:dyDescent="0.2">
      <c r="B118" s="5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7"/>
    </row>
    <row r="119" spans="1:23" s="2" customFormat="1" ht="13.5" customHeight="1" thickBot="1" x14ac:dyDescent="0.25">
      <c r="A119" s="12"/>
      <c r="B119" s="10"/>
      <c r="C119" s="11"/>
      <c r="D119" s="11"/>
      <c r="E119" s="11"/>
      <c r="F119" s="11"/>
      <c r="G119" s="11"/>
      <c r="H119" s="11"/>
      <c r="I119" s="11"/>
      <c r="J119" s="11"/>
      <c r="K119" s="11"/>
      <c r="L119" s="11"/>
      <c r="M119" s="11"/>
      <c r="N119" s="11"/>
      <c r="O119" s="11"/>
      <c r="P119" s="11"/>
      <c r="Q119" s="11"/>
      <c r="R119" s="11"/>
      <c r="S119" s="11"/>
      <c r="T119" s="11"/>
      <c r="U119" s="11"/>
      <c r="V119" s="11"/>
      <c r="W119" s="13"/>
    </row>
    <row r="120" spans="1:23" s="2" customFormat="1" x14ac:dyDescent="0.2">
      <c r="A120" s="12"/>
      <c r="B120" s="12"/>
      <c r="C120" s="12"/>
      <c r="D120" s="12"/>
      <c r="E120" s="12"/>
      <c r="F120" s="12"/>
      <c r="G120" s="12"/>
      <c r="H120" s="12"/>
      <c r="I120" s="12"/>
      <c r="J120" s="12"/>
      <c r="K120" s="12"/>
      <c r="L120" s="12"/>
      <c r="M120" s="12"/>
      <c r="N120" s="12"/>
      <c r="O120" s="12"/>
      <c r="P120" s="12"/>
      <c r="Q120" s="12"/>
      <c r="R120" s="12"/>
      <c r="S120" s="12"/>
      <c r="T120" s="12"/>
      <c r="U120" s="12"/>
      <c r="V120" s="12"/>
      <c r="W120" s="12"/>
    </row>
    <row r="121" spans="1:23" s="2" customFormat="1" x14ac:dyDescent="0.2">
      <c r="A121" s="12"/>
      <c r="B121" s="12"/>
      <c r="C121" s="12"/>
      <c r="D121" s="12"/>
      <c r="E121" s="12"/>
      <c r="F121" s="12"/>
      <c r="G121" s="12"/>
      <c r="H121" s="12"/>
      <c r="I121" s="12"/>
      <c r="J121" s="12"/>
      <c r="K121" s="12"/>
      <c r="L121" s="12"/>
      <c r="M121" s="12"/>
      <c r="N121" s="12"/>
      <c r="O121" s="12"/>
      <c r="P121" s="12"/>
      <c r="Q121" s="12"/>
      <c r="R121" s="12"/>
      <c r="S121" s="12"/>
      <c r="T121" s="12"/>
      <c r="U121" s="12"/>
      <c r="V121" s="12"/>
      <c r="W121" s="12"/>
    </row>
    <row r="122" spans="1:23" s="2" customFormat="1" x14ac:dyDescent="0.2">
      <c r="A122" s="12"/>
    </row>
    <row r="123" spans="1:23" s="12" customFormat="1" ht="16.5" customHeight="1" x14ac:dyDescent="0.2"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</row>
    <row r="124" spans="1:23" s="2" customFormat="1" ht="13.5" customHeight="1" x14ac:dyDescent="0.2">
      <c r="A124" s="12"/>
    </row>
    <row r="125" spans="1:23" s="2" customFormat="1" x14ac:dyDescent="0.2">
      <c r="A125" s="12"/>
    </row>
    <row r="126" spans="1:23" s="2" customFormat="1" x14ac:dyDescent="0.2">
      <c r="A126" s="12"/>
      <c r="B126" s="12"/>
      <c r="C126" s="12"/>
      <c r="D126" s="12"/>
      <c r="E126" s="12"/>
      <c r="F126" s="12"/>
      <c r="G126" s="12"/>
      <c r="H126" s="12"/>
      <c r="I126" s="12"/>
      <c r="J126" s="12"/>
      <c r="K126" s="12"/>
      <c r="L126" s="12"/>
      <c r="M126" s="12"/>
      <c r="N126" s="12"/>
      <c r="O126" s="12"/>
      <c r="P126" s="12"/>
      <c r="Q126" s="12"/>
      <c r="R126" s="12"/>
      <c r="S126" s="12"/>
      <c r="T126" s="12"/>
      <c r="U126" s="12"/>
      <c r="V126" s="12"/>
      <c r="W126" s="12"/>
    </row>
    <row r="127" spans="1:23" s="2" customFormat="1" x14ac:dyDescent="0.2">
      <c r="A127" s="12"/>
    </row>
    <row r="128" spans="1:23" s="12" customFormat="1" ht="16.5" customHeight="1" x14ac:dyDescent="0.2"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</row>
    <row r="129" spans="1:23" s="2" customFormat="1" ht="13.5" customHeight="1" x14ac:dyDescent="0.2">
      <c r="A129" s="12"/>
    </row>
    <row r="130" spans="1:23" s="2" customFormat="1" x14ac:dyDescent="0.2">
      <c r="A130" s="12"/>
    </row>
    <row r="131" spans="1:23" s="2" customFormat="1" x14ac:dyDescent="0.2">
      <c r="A131" s="12"/>
      <c r="B131" s="12"/>
      <c r="C131" s="12"/>
      <c r="D131" s="12"/>
      <c r="E131" s="12"/>
      <c r="F131" s="12"/>
      <c r="G131" s="12"/>
      <c r="H131" s="12"/>
      <c r="I131" s="12"/>
      <c r="J131" s="12"/>
      <c r="K131" s="12"/>
      <c r="L131" s="12"/>
      <c r="M131" s="12"/>
      <c r="N131" s="12"/>
      <c r="O131" s="12"/>
      <c r="P131" s="12"/>
      <c r="Q131" s="12"/>
      <c r="R131" s="12"/>
      <c r="S131" s="12"/>
      <c r="T131" s="12"/>
      <c r="U131" s="12"/>
      <c r="V131" s="12"/>
      <c r="W131" s="12"/>
    </row>
    <row r="132" spans="1:23" s="2" customFormat="1" x14ac:dyDescent="0.2">
      <c r="A132" s="12"/>
    </row>
    <row r="133" spans="1:23" s="12" customFormat="1" ht="16.5" customHeight="1" x14ac:dyDescent="0.2"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</row>
    <row r="134" spans="1:23" s="2" customFormat="1" ht="13.5" customHeight="1" x14ac:dyDescent="0.2">
      <c r="A134" s="12"/>
    </row>
    <row r="135" spans="1:23" s="2" customFormat="1" x14ac:dyDescent="0.2">
      <c r="A135" s="12"/>
    </row>
    <row r="136" spans="1:23" s="2" customFormat="1" x14ac:dyDescent="0.2">
      <c r="A136" s="12"/>
      <c r="B136" s="12"/>
      <c r="C136" s="12"/>
      <c r="D136" s="12"/>
      <c r="E136" s="12"/>
      <c r="F136" s="12"/>
      <c r="G136" s="12"/>
      <c r="H136" s="12"/>
      <c r="I136" s="12"/>
      <c r="J136" s="12"/>
      <c r="K136" s="12"/>
      <c r="L136" s="12"/>
      <c r="M136" s="12"/>
      <c r="N136" s="12"/>
      <c r="O136" s="12"/>
      <c r="P136" s="12"/>
      <c r="Q136" s="12"/>
      <c r="R136" s="12"/>
      <c r="S136" s="12"/>
      <c r="T136" s="12"/>
      <c r="U136" s="12"/>
      <c r="V136" s="12"/>
      <c r="W136" s="12"/>
    </row>
    <row r="137" spans="1:23" s="2" customFormat="1" x14ac:dyDescent="0.2">
      <c r="A137" s="12"/>
    </row>
    <row r="138" spans="1:23" s="12" customFormat="1" ht="16.5" customHeight="1" x14ac:dyDescent="0.2"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</row>
    <row r="139" spans="1:23" s="2" customFormat="1" ht="13.5" customHeight="1" x14ac:dyDescent="0.2">
      <c r="A139" s="12"/>
    </row>
    <row r="140" spans="1:23" s="2" customFormat="1" x14ac:dyDescent="0.2">
      <c r="A140" s="12"/>
    </row>
    <row r="141" spans="1:23" s="2" customFormat="1" x14ac:dyDescent="0.2">
      <c r="A141" s="12"/>
      <c r="B141" s="12"/>
      <c r="C141" s="12"/>
      <c r="D141" s="12"/>
      <c r="E141" s="12"/>
      <c r="F141" s="12"/>
      <c r="G141" s="12"/>
      <c r="H141" s="12"/>
      <c r="I141" s="12"/>
      <c r="J141" s="12"/>
      <c r="K141" s="12"/>
      <c r="L141" s="12"/>
      <c r="M141" s="12"/>
      <c r="N141" s="12"/>
      <c r="O141" s="12"/>
      <c r="P141" s="12"/>
      <c r="Q141" s="12"/>
      <c r="R141" s="12"/>
      <c r="S141" s="12"/>
      <c r="T141" s="12"/>
      <c r="U141" s="12"/>
      <c r="V141" s="12"/>
      <c r="W141" s="12"/>
    </row>
    <row r="142" spans="1:23" s="2" customFormat="1" x14ac:dyDescent="0.2">
      <c r="A142" s="12"/>
    </row>
    <row r="143" spans="1:23" s="12" customFormat="1" ht="16.5" customHeight="1" x14ac:dyDescent="0.2"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</row>
    <row r="144" spans="1:23" s="2" customFormat="1" ht="13.5" customHeight="1" x14ac:dyDescent="0.2">
      <c r="A144" s="12"/>
    </row>
    <row r="145" spans="1:23" s="2" customFormat="1" x14ac:dyDescent="0.2">
      <c r="A145" s="12"/>
    </row>
    <row r="146" spans="1:23" s="2" customFormat="1" x14ac:dyDescent="0.2">
      <c r="A146" s="12"/>
      <c r="B146" s="12"/>
      <c r="C146" s="12"/>
      <c r="D146" s="12"/>
      <c r="E146" s="12"/>
      <c r="F146" s="12"/>
      <c r="G146" s="12"/>
      <c r="H146" s="12"/>
      <c r="I146" s="12"/>
      <c r="J146" s="12"/>
      <c r="K146" s="12"/>
      <c r="L146" s="12"/>
      <c r="M146" s="12"/>
      <c r="N146" s="12"/>
      <c r="O146" s="12"/>
      <c r="P146" s="12"/>
      <c r="Q146" s="12"/>
      <c r="R146" s="12"/>
      <c r="S146" s="12"/>
      <c r="T146" s="12"/>
      <c r="U146" s="12"/>
      <c r="V146" s="12"/>
      <c r="W146" s="12"/>
    </row>
    <row r="147" spans="1:23" s="2" customFormat="1" x14ac:dyDescent="0.2">
      <c r="A147" s="12"/>
    </row>
    <row r="148" spans="1:23" s="12" customFormat="1" ht="16.5" customHeight="1" x14ac:dyDescent="0.2"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</row>
    <row r="149" spans="1:23" s="2" customFormat="1" ht="13.5" customHeight="1" x14ac:dyDescent="0.2">
      <c r="A149" s="12"/>
    </row>
    <row r="150" spans="1:23" s="2" customFormat="1" x14ac:dyDescent="0.2">
      <c r="A150" s="12"/>
    </row>
    <row r="151" spans="1:23" s="2" customFormat="1" x14ac:dyDescent="0.2">
      <c r="A151" s="12"/>
      <c r="B151" s="12"/>
      <c r="C151" s="12"/>
      <c r="D151" s="12"/>
      <c r="E151" s="12"/>
      <c r="F151" s="12"/>
      <c r="G151" s="12"/>
      <c r="H151" s="12"/>
      <c r="I151" s="12"/>
      <c r="J151" s="12"/>
      <c r="K151" s="12"/>
      <c r="L151" s="12"/>
      <c r="M151" s="12"/>
      <c r="N151" s="12"/>
      <c r="O151" s="12"/>
      <c r="P151" s="12"/>
      <c r="Q151" s="12"/>
      <c r="R151" s="12"/>
      <c r="S151" s="12"/>
      <c r="T151" s="12"/>
      <c r="U151" s="12"/>
      <c r="V151" s="12"/>
      <c r="W151" s="12"/>
    </row>
    <row r="152" spans="1:23" s="2" customFormat="1" x14ac:dyDescent="0.2">
      <c r="A152" s="12"/>
    </row>
    <row r="153" spans="1:23" s="12" customFormat="1" ht="16.5" customHeight="1" x14ac:dyDescent="0.2"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</row>
    <row r="154" spans="1:23" s="2" customFormat="1" ht="13.5" customHeight="1" x14ac:dyDescent="0.2">
      <c r="A154" s="12"/>
    </row>
    <row r="155" spans="1:23" s="2" customFormat="1" x14ac:dyDescent="0.2">
      <c r="A155" s="12"/>
    </row>
    <row r="156" spans="1:23" s="2" customFormat="1" x14ac:dyDescent="0.2">
      <c r="A156" s="12"/>
      <c r="B156" s="12"/>
      <c r="C156" s="12"/>
      <c r="D156" s="12"/>
      <c r="E156" s="12"/>
      <c r="F156" s="12"/>
      <c r="G156" s="12"/>
      <c r="H156" s="12"/>
      <c r="I156" s="12"/>
      <c r="J156" s="12"/>
      <c r="K156" s="12"/>
      <c r="L156" s="12"/>
      <c r="M156" s="12"/>
      <c r="N156" s="12"/>
      <c r="O156" s="12"/>
      <c r="P156" s="12"/>
      <c r="Q156" s="12"/>
      <c r="R156" s="12"/>
      <c r="S156" s="12"/>
      <c r="T156" s="12"/>
      <c r="U156" s="12"/>
      <c r="V156" s="12"/>
      <c r="W156" s="12"/>
    </row>
    <row r="157" spans="1:23" s="2" customFormat="1" x14ac:dyDescent="0.2">
      <c r="A157" s="12"/>
    </row>
    <row r="158" spans="1:23" s="12" customFormat="1" ht="16.5" customHeight="1" x14ac:dyDescent="0.2"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</row>
    <row r="159" spans="1:23" s="2" customFormat="1" ht="13.5" customHeight="1" x14ac:dyDescent="0.2">
      <c r="A159" s="12"/>
    </row>
    <row r="160" spans="1:23" s="2" customFormat="1" x14ac:dyDescent="0.2">
      <c r="A160" s="12"/>
    </row>
    <row r="161" spans="1:23" s="2" customFormat="1" x14ac:dyDescent="0.2">
      <c r="A161" s="12"/>
      <c r="B161" s="12"/>
      <c r="C161" s="12"/>
      <c r="D161" s="12"/>
      <c r="E161" s="12"/>
      <c r="F161" s="12"/>
      <c r="G161" s="12"/>
      <c r="H161" s="12"/>
      <c r="I161" s="12"/>
      <c r="J161" s="12"/>
      <c r="K161" s="12"/>
      <c r="L161" s="12"/>
      <c r="M161" s="12"/>
      <c r="N161" s="12"/>
      <c r="O161" s="12"/>
      <c r="P161" s="12"/>
      <c r="Q161" s="12"/>
      <c r="R161" s="12"/>
      <c r="S161" s="12"/>
      <c r="T161" s="12"/>
      <c r="U161" s="12"/>
      <c r="V161" s="12"/>
      <c r="W161" s="12"/>
    </row>
    <row r="162" spans="1:23" s="2" customFormat="1" x14ac:dyDescent="0.2">
      <c r="A162" s="12"/>
    </row>
    <row r="163" spans="1:23" s="12" customFormat="1" ht="16.5" customHeight="1" x14ac:dyDescent="0.2"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</row>
    <row r="164" spans="1:23" s="2" customFormat="1" ht="13.5" customHeight="1" x14ac:dyDescent="0.2">
      <c r="A164" s="12"/>
    </row>
    <row r="165" spans="1:23" s="2" customFormat="1" x14ac:dyDescent="0.2">
      <c r="A165" s="12"/>
    </row>
    <row r="166" spans="1:23" s="2" customFormat="1" x14ac:dyDescent="0.2">
      <c r="A166" s="12"/>
      <c r="B166" s="12"/>
      <c r="C166" s="12"/>
      <c r="D166" s="12"/>
      <c r="E166" s="12"/>
      <c r="F166" s="12"/>
      <c r="G166" s="12"/>
      <c r="H166" s="12"/>
      <c r="I166" s="12"/>
      <c r="J166" s="12"/>
      <c r="K166" s="12"/>
      <c r="L166" s="12"/>
      <c r="M166" s="12"/>
      <c r="N166" s="12"/>
      <c r="O166" s="12"/>
      <c r="P166" s="12"/>
      <c r="Q166" s="12"/>
      <c r="R166" s="12"/>
      <c r="S166" s="12"/>
      <c r="T166" s="12"/>
      <c r="U166" s="12"/>
      <c r="V166" s="12"/>
      <c r="W166" s="12"/>
    </row>
    <row r="167" spans="1:23" s="2" customFormat="1" x14ac:dyDescent="0.2">
      <c r="A167" s="12"/>
    </row>
    <row r="168" spans="1:23" s="12" customFormat="1" ht="16.5" customHeight="1" x14ac:dyDescent="0.2"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</row>
    <row r="169" spans="1:23" s="2" customFormat="1" ht="13.5" customHeight="1" x14ac:dyDescent="0.2">
      <c r="A169" s="12"/>
    </row>
    <row r="170" spans="1:23" s="2" customFormat="1" x14ac:dyDescent="0.2">
      <c r="A170" s="12"/>
    </row>
    <row r="171" spans="1:23" s="2" customFormat="1" x14ac:dyDescent="0.2">
      <c r="A171" s="12"/>
      <c r="B171" s="12"/>
      <c r="C171" s="12"/>
      <c r="D171" s="12"/>
      <c r="E171" s="12"/>
      <c r="F171" s="12"/>
      <c r="G171" s="12"/>
      <c r="H171" s="12"/>
      <c r="I171" s="12"/>
      <c r="J171" s="12"/>
      <c r="K171" s="12"/>
      <c r="L171" s="12"/>
      <c r="M171" s="12"/>
      <c r="N171" s="12"/>
      <c r="O171" s="12"/>
      <c r="P171" s="12"/>
      <c r="Q171" s="12"/>
      <c r="R171" s="12"/>
      <c r="S171" s="12"/>
      <c r="T171" s="12"/>
      <c r="U171" s="12"/>
      <c r="V171" s="12"/>
      <c r="W171" s="12"/>
    </row>
    <row r="172" spans="1:23" s="2" customFormat="1" x14ac:dyDescent="0.2">
      <c r="A172" s="12"/>
    </row>
    <row r="173" spans="1:23" s="12" customFormat="1" ht="16.5" customHeight="1" x14ac:dyDescent="0.2"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</row>
    <row r="174" spans="1:23" s="2" customFormat="1" ht="13.5" customHeight="1" x14ac:dyDescent="0.2">
      <c r="A174" s="12"/>
    </row>
    <row r="175" spans="1:23" s="2" customFormat="1" x14ac:dyDescent="0.2">
      <c r="A175" s="12"/>
    </row>
    <row r="176" spans="1:23" s="2" customFormat="1" x14ac:dyDescent="0.2">
      <c r="A176" s="12"/>
      <c r="B176" s="12"/>
      <c r="C176" s="12"/>
      <c r="D176" s="12"/>
      <c r="E176" s="12"/>
      <c r="F176" s="12"/>
      <c r="G176" s="12"/>
      <c r="H176" s="12"/>
      <c r="I176" s="12"/>
      <c r="J176" s="12"/>
      <c r="K176" s="12"/>
      <c r="L176" s="12"/>
      <c r="M176" s="12"/>
      <c r="N176" s="12"/>
      <c r="O176" s="12"/>
      <c r="P176" s="12"/>
      <c r="Q176" s="12"/>
      <c r="R176" s="12"/>
      <c r="S176" s="12"/>
      <c r="T176" s="12"/>
      <c r="U176" s="12"/>
      <c r="V176" s="12"/>
      <c r="W176" s="12"/>
    </row>
    <row r="177" spans="1:23" s="2" customFormat="1" x14ac:dyDescent="0.2">
      <c r="A177" s="12"/>
    </row>
    <row r="178" spans="1:23" s="12" customFormat="1" ht="16.5" customHeight="1" x14ac:dyDescent="0.2"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</row>
    <row r="179" spans="1:23" s="2" customFormat="1" ht="13.5" customHeight="1" x14ac:dyDescent="0.2">
      <c r="A179" s="12"/>
    </row>
    <row r="180" spans="1:23" s="2" customFormat="1" x14ac:dyDescent="0.2">
      <c r="A180" s="12"/>
    </row>
    <row r="181" spans="1:23" s="2" customFormat="1" x14ac:dyDescent="0.2">
      <c r="A181" s="12"/>
      <c r="B181" s="12"/>
      <c r="C181" s="12"/>
      <c r="D181" s="12"/>
      <c r="E181" s="12"/>
      <c r="F181" s="12"/>
      <c r="G181" s="12"/>
      <c r="H181" s="12"/>
      <c r="I181" s="12"/>
      <c r="J181" s="12"/>
      <c r="K181" s="12"/>
      <c r="L181" s="12"/>
      <c r="M181" s="12"/>
      <c r="N181" s="12"/>
      <c r="O181" s="12"/>
      <c r="P181" s="12"/>
      <c r="Q181" s="12"/>
      <c r="R181" s="12"/>
      <c r="S181" s="12"/>
      <c r="T181" s="12"/>
      <c r="U181" s="12"/>
      <c r="V181" s="12"/>
      <c r="W181" s="12"/>
    </row>
    <row r="182" spans="1:23" s="2" customFormat="1" x14ac:dyDescent="0.2">
      <c r="A182" s="12"/>
    </row>
    <row r="183" spans="1:23" s="12" customFormat="1" ht="16.5" customHeight="1" x14ac:dyDescent="0.2"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</row>
    <row r="184" spans="1:23" s="2" customFormat="1" ht="13.5" customHeight="1" x14ac:dyDescent="0.2">
      <c r="A184" s="12"/>
    </row>
    <row r="185" spans="1:23" s="2" customFormat="1" x14ac:dyDescent="0.2">
      <c r="A185" s="12"/>
    </row>
    <row r="186" spans="1:23" x14ac:dyDescent="0.2">
      <c r="B186" s="12"/>
      <c r="C186" s="12"/>
      <c r="D186" s="12"/>
      <c r="E186" s="12"/>
      <c r="F186" s="12"/>
      <c r="G186" s="12"/>
      <c r="H186" s="12"/>
      <c r="I186" s="12"/>
      <c r="J186" s="12"/>
      <c r="K186" s="12"/>
      <c r="L186" s="12"/>
      <c r="M186" s="12"/>
      <c r="N186" s="12"/>
      <c r="O186" s="12"/>
      <c r="P186" s="12"/>
      <c r="Q186" s="12"/>
      <c r="R186" s="12"/>
      <c r="S186" s="12"/>
      <c r="T186" s="12"/>
      <c r="U186" s="12"/>
      <c r="V186" s="12"/>
      <c r="W186" s="12"/>
    </row>
    <row r="187" spans="1:23" x14ac:dyDescent="0.2"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</row>
    <row r="188" spans="1:23" x14ac:dyDescent="0.2"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</row>
  </sheetData>
  <sheetProtection sheet="1" formatCells="0" formatColumns="0" formatRows="0" insertColumns="0" insertRows="0" selectLockedCells="1"/>
  <mergeCells count="5">
    <mergeCell ref="B2:W6"/>
    <mergeCell ref="J11:M11"/>
    <mergeCell ref="N11:Q11"/>
    <mergeCell ref="B10:W10"/>
    <mergeCell ref="S11:T11"/>
  </mergeCells>
  <pageMargins left="0.7" right="0.7" top="0.75" bottom="0.75" header="0.3" footer="0.3"/>
  <pageSetup orientation="portrait" verticalDpi="0" r:id="rId1"/>
  <drawing r:id="rId2"/>
  <tableParts count="1">
    <tablePart r:id="rId3"/>
  </tableParts>
  <extLst>
    <ext xmlns:x14="http://schemas.microsoft.com/office/spreadsheetml/2009/9/main" uri="{CCE6A557-97BC-4b89-ADB6-D9C93CAAB3DF}">
      <x14:dataValidations xmlns:xm="http://schemas.microsoft.com/office/excel/2006/main" xWindow="535" yWindow="535" count="8">
        <x14:dataValidation type="list" allowBlank="1" showInputMessage="1" showErrorMessage="1">
          <x14:formula1>
            <xm:f>רשימות!$B$1:$B$8926</xm:f>
          </x14:formula1>
          <xm:sqref>H13:H112 E13:E112 F13:F111</xm:sqref>
        </x14:dataValidation>
        <x14:dataValidation type="list" allowBlank="1" showInputMessage="1" showErrorMessage="1">
          <x14:formula1>
            <xm:f>רשימות!$C$2:$C$3</xm:f>
          </x14:formula1>
          <xm:sqref>J13:Q111</xm:sqref>
        </x14:dataValidation>
        <x14:dataValidation type="list" allowBlank="1" showInputMessage="1" showErrorMessage="1">
          <x14:formula1>
            <xm:f>רשימות!$D$2:$D$4</xm:f>
          </x14:formula1>
          <xm:sqref>R13:R111</xm:sqref>
        </x14:dataValidation>
        <x14:dataValidation type="list" allowBlank="1" showInputMessage="1" showErrorMessage="1">
          <x14:formula1>
            <xm:f>רשימות!$J$2:$J$6</xm:f>
          </x14:formula1>
          <xm:sqref>I13:I111</xm:sqref>
        </x14:dataValidation>
        <x14:dataValidation type="list" allowBlank="1" showInputMessage="1" showErrorMessage="1">
          <x14:formula1>
            <xm:f>רשימות!$N$2:$N$6</xm:f>
          </x14:formula1>
          <xm:sqref>C13:C111</xm:sqref>
        </x14:dataValidation>
        <x14:dataValidation type="list" allowBlank="1" showInputMessage="1" showErrorMessage="1">
          <x14:formula1>
            <xm:f>רשימות!$Q$2:$Q$4</xm:f>
          </x14:formula1>
          <xm:sqref>V13:V111</xm:sqref>
        </x14:dataValidation>
        <x14:dataValidation type="list" allowBlank="1" showInputMessage="1" showErrorMessage="1">
          <x14:formula1>
            <xm:f>רשימות!$M$2:$M$8</xm:f>
          </x14:formula1>
          <xm:sqref>B13:B111</xm:sqref>
        </x14:dataValidation>
        <x14:dataValidation type="list" allowBlank="1" showInputMessage="1" showErrorMessage="1">
          <x14:formula1>
            <xm:f>רשימות!$O$2:$O$4</xm:f>
          </x14:formula1>
          <xm:sqref>U13:U111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39997558519241921"/>
  </sheetPr>
  <dimension ref="A1:BU258"/>
  <sheetViews>
    <sheetView rightToLeft="1" workbookViewId="0">
      <selection activeCell="C14" sqref="C14"/>
    </sheetView>
  </sheetViews>
  <sheetFormatPr defaultRowHeight="14.25" x14ac:dyDescent="0.2"/>
  <cols>
    <col min="1" max="1" width="9" style="12"/>
    <col min="2" max="2" width="38.5" customWidth="1"/>
    <col min="3" max="3" width="24.625" customWidth="1"/>
    <col min="5" max="5" width="8.125" customWidth="1"/>
    <col min="6" max="7" width="10.75" bestFit="1" customWidth="1"/>
    <col min="9" max="9" width="10.25" bestFit="1" customWidth="1"/>
    <col min="12" max="73" width="9" style="2"/>
  </cols>
  <sheetData>
    <row r="1" spans="1:11" s="2" customFormat="1" ht="15" thickBot="1" x14ac:dyDescent="0.25">
      <c r="A1" s="12"/>
    </row>
    <row r="2" spans="1:11" x14ac:dyDescent="0.2">
      <c r="B2" s="169" t="s">
        <v>728</v>
      </c>
      <c r="C2" s="170"/>
      <c r="D2" s="170"/>
      <c r="E2" s="170"/>
      <c r="F2" s="170"/>
      <c r="G2" s="170"/>
      <c r="H2" s="170"/>
      <c r="I2" s="170"/>
      <c r="J2" s="170"/>
      <c r="K2" s="171"/>
    </row>
    <row r="3" spans="1:11" x14ac:dyDescent="0.2">
      <c r="B3" s="172"/>
      <c r="C3" s="173"/>
      <c r="D3" s="173"/>
      <c r="E3" s="173"/>
      <c r="F3" s="173"/>
      <c r="G3" s="173"/>
      <c r="H3" s="173"/>
      <c r="I3" s="173"/>
      <c r="J3" s="173"/>
      <c r="K3" s="174"/>
    </row>
    <row r="4" spans="1:11" x14ac:dyDescent="0.2">
      <c r="B4" s="172"/>
      <c r="C4" s="173"/>
      <c r="D4" s="173"/>
      <c r="E4" s="173"/>
      <c r="F4" s="173"/>
      <c r="G4" s="173"/>
      <c r="H4" s="173"/>
      <c r="I4" s="173"/>
      <c r="J4" s="173"/>
      <c r="K4" s="174"/>
    </row>
    <row r="5" spans="1:11" x14ac:dyDescent="0.2">
      <c r="B5" s="172"/>
      <c r="C5" s="173"/>
      <c r="D5" s="173"/>
      <c r="E5" s="173"/>
      <c r="F5" s="173"/>
      <c r="G5" s="173"/>
      <c r="H5" s="173"/>
      <c r="I5" s="173"/>
      <c r="J5" s="173"/>
      <c r="K5" s="174"/>
    </row>
    <row r="6" spans="1:11" x14ac:dyDescent="0.2">
      <c r="B6" s="172"/>
      <c r="C6" s="173"/>
      <c r="D6" s="173"/>
      <c r="E6" s="173"/>
      <c r="F6" s="173"/>
      <c r="G6" s="173"/>
      <c r="H6" s="173"/>
      <c r="I6" s="173"/>
      <c r="J6" s="173"/>
      <c r="K6" s="174"/>
    </row>
    <row r="7" spans="1:11" x14ac:dyDescent="0.2">
      <c r="B7" s="3"/>
      <c r="C7" s="1"/>
      <c r="D7" s="1"/>
      <c r="E7" s="1"/>
      <c r="F7" s="1"/>
      <c r="G7" s="1"/>
      <c r="H7" s="1"/>
      <c r="I7" s="1"/>
      <c r="J7" s="1"/>
      <c r="K7" s="4"/>
    </row>
    <row r="8" spans="1:11" ht="124.5" customHeight="1" x14ac:dyDescent="0.2">
      <c r="B8" s="5"/>
      <c r="C8" s="6"/>
      <c r="D8" s="6"/>
      <c r="E8" s="6"/>
      <c r="F8" s="6"/>
      <c r="G8" s="6"/>
      <c r="H8" s="6"/>
      <c r="I8" s="6"/>
      <c r="J8" s="6"/>
      <c r="K8" s="7"/>
    </row>
    <row r="9" spans="1:11" ht="21" x14ac:dyDescent="0.35">
      <c r="A9" s="22" t="s">
        <v>12</v>
      </c>
      <c r="B9" s="58" t="s">
        <v>19</v>
      </c>
      <c r="C9" s="8"/>
      <c r="D9" s="8"/>
      <c r="E9" s="8"/>
      <c r="F9" s="8"/>
      <c r="G9" s="8"/>
      <c r="H9" s="8"/>
      <c r="I9" s="8"/>
      <c r="J9" s="8"/>
      <c r="K9" s="9"/>
    </row>
    <row r="10" spans="1:11" ht="15" x14ac:dyDescent="0.25">
      <c r="A10" s="22" t="s">
        <v>13</v>
      </c>
      <c r="B10" s="5"/>
      <c r="C10" s="6"/>
      <c r="D10" s="202" t="s">
        <v>61</v>
      </c>
      <c r="E10" s="202"/>
      <c r="F10" s="202"/>
      <c r="G10" s="6"/>
      <c r="H10" s="6"/>
      <c r="I10" s="6"/>
      <c r="J10" s="6"/>
      <c r="K10" s="7"/>
    </row>
    <row r="11" spans="1:11" ht="15" x14ac:dyDescent="0.25">
      <c r="B11" s="51" t="s">
        <v>646</v>
      </c>
      <c r="C11" s="63">
        <f>SUM('פעילויות העשרה ורווחה'!S112,'הכשרה מקצועית'!T160,טבלה1[[#Totals],[מתקציב ההדרכה]])</f>
        <v>0</v>
      </c>
      <c r="D11" s="203"/>
      <c r="E11" s="203"/>
      <c r="F11" s="203"/>
      <c r="G11" s="6"/>
      <c r="H11" s="6"/>
      <c r="I11" s="6"/>
      <c r="J11" s="6"/>
      <c r="K11" s="7"/>
    </row>
    <row r="12" spans="1:11" ht="15" x14ac:dyDescent="0.25">
      <c r="B12" s="51" t="s">
        <v>647</v>
      </c>
      <c r="C12" s="63">
        <f>SUM('פעילויות העשרה ורווחה'!T112,'הכשרה מקצועית'!U160,טבלה1[[#Totals],[מתקציב אחר]])</f>
        <v>0</v>
      </c>
      <c r="D12" s="203"/>
      <c r="E12" s="203"/>
      <c r="F12" s="203"/>
      <c r="G12" s="6"/>
      <c r="H12" s="6"/>
      <c r="I12" s="6"/>
      <c r="J12" s="6"/>
      <c r="K12" s="7"/>
    </row>
    <row r="13" spans="1:11" ht="15" x14ac:dyDescent="0.25">
      <c r="B13" s="51" t="s">
        <v>650</v>
      </c>
      <c r="C13" s="100">
        <f>SUM('פעילויות העשרה ורווחה'!F112,'הכשרה מקצועית'!H160,טבלה1[[#Totals],[מספר ימי העדרות בשכר]])</f>
        <v>0</v>
      </c>
      <c r="D13" s="203"/>
      <c r="E13" s="203"/>
      <c r="F13" s="203"/>
      <c r="G13" s="6"/>
      <c r="H13" s="6"/>
      <c r="I13" s="6"/>
      <c r="J13" s="6"/>
      <c r="K13" s="7"/>
    </row>
    <row r="14" spans="1:11" ht="15" x14ac:dyDescent="0.25">
      <c r="B14" s="59" t="s">
        <v>727</v>
      </c>
      <c r="C14" s="163"/>
      <c r="D14" s="203"/>
      <c r="E14" s="203"/>
      <c r="F14" s="203"/>
      <c r="G14" s="6"/>
      <c r="H14" s="6"/>
      <c r="I14" s="6"/>
      <c r="J14" s="6"/>
      <c r="K14" s="7"/>
    </row>
    <row r="15" spans="1:11" ht="15" x14ac:dyDescent="0.25">
      <c r="B15" s="51" t="s">
        <v>648</v>
      </c>
      <c r="C15" s="63" t="e">
        <f>((C14)/('דוח תכנון'!J8))/305</f>
        <v>#DIV/0!</v>
      </c>
      <c r="D15" s="203"/>
      <c r="E15" s="203"/>
      <c r="F15" s="203"/>
      <c r="G15" s="6"/>
      <c r="H15" s="6"/>
      <c r="I15" s="6"/>
      <c r="J15" s="6"/>
      <c r="K15" s="7"/>
    </row>
    <row r="16" spans="1:11" ht="15" x14ac:dyDescent="0.25">
      <c r="B16" s="60" t="s">
        <v>661</v>
      </c>
      <c r="C16" s="99" t="e">
        <f>SUM(C11,C12,(C13*C15))/C14</f>
        <v>#DIV/0!</v>
      </c>
      <c r="D16" s="203"/>
      <c r="E16" s="203"/>
      <c r="F16" s="203"/>
      <c r="G16" s="6"/>
      <c r="H16" s="6"/>
      <c r="I16" s="6"/>
      <c r="J16" s="6"/>
      <c r="K16" s="7"/>
    </row>
    <row r="17" spans="1:11" x14ac:dyDescent="0.2">
      <c r="B17" s="5"/>
      <c r="C17" s="6"/>
      <c r="D17" s="6"/>
      <c r="E17" s="6"/>
      <c r="F17" s="6"/>
      <c r="G17" s="6"/>
      <c r="H17" s="6"/>
      <c r="I17" s="6"/>
      <c r="J17" s="6"/>
      <c r="K17" s="7"/>
    </row>
    <row r="18" spans="1:11" ht="15" x14ac:dyDescent="0.25">
      <c r="B18" s="65" t="s">
        <v>649</v>
      </c>
      <c r="C18" s="6"/>
      <c r="D18" s="6"/>
      <c r="E18" s="6"/>
      <c r="F18" s="6"/>
      <c r="G18" s="6"/>
      <c r="H18" s="6"/>
      <c r="I18" s="6"/>
      <c r="J18" s="6"/>
      <c r="K18" s="7"/>
    </row>
    <row r="19" spans="1:11" ht="15" customHeight="1" x14ac:dyDescent="0.2">
      <c r="B19" s="199" t="s">
        <v>85</v>
      </c>
      <c r="C19" s="200"/>
      <c r="D19" s="200"/>
      <c r="E19" s="200"/>
      <c r="F19" s="200"/>
      <c r="G19" s="200"/>
      <c r="H19" s="200"/>
      <c r="I19" s="200"/>
      <c r="J19" s="200"/>
      <c r="K19" s="201"/>
    </row>
    <row r="20" spans="1:11" ht="14.25" customHeight="1" x14ac:dyDescent="0.2">
      <c r="B20" s="5"/>
      <c r="C20" s="6"/>
      <c r="D20" s="6"/>
      <c r="E20" s="6"/>
      <c r="F20" s="6"/>
      <c r="G20" s="6"/>
      <c r="H20" s="6"/>
      <c r="I20" s="6"/>
      <c r="J20" s="6"/>
      <c r="K20" s="7"/>
    </row>
    <row r="21" spans="1:11" ht="15" thickBot="1" x14ac:dyDescent="0.25">
      <c r="B21" s="5"/>
      <c r="C21" s="6"/>
      <c r="D21" s="6"/>
      <c r="E21" s="6"/>
      <c r="F21" s="6"/>
      <c r="G21" s="6"/>
      <c r="H21" s="6"/>
      <c r="I21" s="6"/>
      <c r="J21" s="6"/>
      <c r="K21" s="7"/>
    </row>
    <row r="22" spans="1:11" ht="15" thickBot="1" x14ac:dyDescent="0.25">
      <c r="B22" s="197"/>
      <c r="C22" s="198"/>
      <c r="D22" s="6"/>
      <c r="E22" s="6"/>
      <c r="F22" s="6"/>
      <c r="G22" s="6"/>
      <c r="H22" s="6"/>
      <c r="I22" s="6"/>
      <c r="J22" s="6"/>
      <c r="K22" s="7"/>
    </row>
    <row r="23" spans="1:11" ht="15" x14ac:dyDescent="0.25">
      <c r="B23" s="84" t="s">
        <v>83</v>
      </c>
      <c r="C23" s="6"/>
      <c r="D23" s="85"/>
      <c r="E23" s="85"/>
      <c r="F23" s="85"/>
      <c r="G23" s="85"/>
      <c r="H23" s="85"/>
      <c r="I23" s="6"/>
      <c r="J23" s="6"/>
      <c r="K23" s="7"/>
    </row>
    <row r="24" spans="1:11" ht="15" thickBot="1" x14ac:dyDescent="0.25">
      <c r="B24" s="5"/>
      <c r="C24" s="29"/>
      <c r="D24" s="85"/>
      <c r="E24" s="85"/>
      <c r="F24" s="85"/>
      <c r="G24" s="85"/>
      <c r="H24" s="85"/>
      <c r="I24" s="6"/>
      <c r="J24" s="6"/>
      <c r="K24" s="7"/>
    </row>
    <row r="25" spans="1:11" ht="15" thickBot="1" x14ac:dyDescent="0.25">
      <c r="B25" s="197"/>
      <c r="C25" s="198"/>
      <c r="D25" s="85"/>
      <c r="E25" s="85"/>
      <c r="F25" s="85"/>
      <c r="G25" s="85"/>
      <c r="H25" s="85"/>
      <c r="I25" s="6"/>
      <c r="J25" s="6"/>
      <c r="K25" s="7"/>
    </row>
    <row r="26" spans="1:11" ht="15" x14ac:dyDescent="0.25">
      <c r="B26" s="84" t="s">
        <v>84</v>
      </c>
      <c r="C26" s="6"/>
      <c r="D26" s="85"/>
      <c r="E26" s="85"/>
      <c r="F26" s="85"/>
      <c r="G26" s="85"/>
      <c r="H26" s="85"/>
      <c r="I26" s="6"/>
      <c r="J26" s="6"/>
      <c r="K26" s="7"/>
    </row>
    <row r="27" spans="1:11" x14ac:dyDescent="0.2">
      <c r="B27" s="5"/>
      <c r="C27" s="6"/>
      <c r="D27" s="85"/>
      <c r="E27" s="85"/>
      <c r="F27" s="85"/>
      <c r="G27" s="85"/>
      <c r="H27" s="85"/>
      <c r="I27" s="6"/>
      <c r="J27" s="6"/>
      <c r="K27" s="7"/>
    </row>
    <row r="28" spans="1:11" x14ac:dyDescent="0.2">
      <c r="B28" s="5"/>
      <c r="C28" s="6"/>
      <c r="D28" s="6"/>
      <c r="E28" s="6"/>
      <c r="F28" s="6"/>
      <c r="G28" s="6"/>
      <c r="H28" s="6"/>
      <c r="I28" s="6"/>
      <c r="J28" s="6"/>
      <c r="K28" s="7"/>
    </row>
    <row r="29" spans="1:11" x14ac:dyDescent="0.2">
      <c r="B29" s="5"/>
      <c r="C29" s="6"/>
      <c r="D29" s="6"/>
      <c r="E29" s="6"/>
      <c r="F29" s="6"/>
      <c r="G29" s="6"/>
      <c r="H29" s="6"/>
      <c r="I29" s="6"/>
      <c r="J29" s="6"/>
      <c r="K29" s="7"/>
    </row>
    <row r="30" spans="1:11" ht="15" thickBot="1" x14ac:dyDescent="0.25">
      <c r="B30" s="10"/>
      <c r="C30" s="11"/>
      <c r="D30" s="11"/>
      <c r="E30" s="11"/>
      <c r="F30" s="11"/>
      <c r="G30" s="11"/>
      <c r="H30" s="11"/>
      <c r="I30" s="11"/>
      <c r="J30" s="11"/>
      <c r="K30" s="13"/>
    </row>
    <row r="31" spans="1:11" s="2" customFormat="1" x14ac:dyDescent="0.2">
      <c r="A31" s="12"/>
    </row>
    <row r="32" spans="1:11" s="2" customFormat="1" x14ac:dyDescent="0.2">
      <c r="A32" s="12"/>
    </row>
    <row r="33" spans="1:1" s="2" customFormat="1" x14ac:dyDescent="0.2">
      <c r="A33" s="12"/>
    </row>
    <row r="34" spans="1:1" s="2" customFormat="1" x14ac:dyDescent="0.2">
      <c r="A34" s="12"/>
    </row>
    <row r="35" spans="1:1" s="2" customFormat="1" x14ac:dyDescent="0.2">
      <c r="A35" s="12"/>
    </row>
    <row r="36" spans="1:1" s="2" customFormat="1" x14ac:dyDescent="0.2">
      <c r="A36" s="12"/>
    </row>
    <row r="37" spans="1:1" s="2" customFormat="1" x14ac:dyDescent="0.2">
      <c r="A37" s="12"/>
    </row>
    <row r="38" spans="1:1" s="2" customFormat="1" x14ac:dyDescent="0.2">
      <c r="A38" s="12"/>
    </row>
    <row r="39" spans="1:1" s="2" customFormat="1" x14ac:dyDescent="0.2">
      <c r="A39" s="12"/>
    </row>
    <row r="40" spans="1:1" s="2" customFormat="1" x14ac:dyDescent="0.2">
      <c r="A40" s="12"/>
    </row>
    <row r="41" spans="1:1" s="2" customFormat="1" x14ac:dyDescent="0.2">
      <c r="A41" s="12"/>
    </row>
    <row r="42" spans="1:1" s="2" customFormat="1" x14ac:dyDescent="0.2">
      <c r="A42" s="12"/>
    </row>
    <row r="43" spans="1:1" s="2" customFormat="1" x14ac:dyDescent="0.2">
      <c r="A43" s="12"/>
    </row>
    <row r="44" spans="1:1" s="2" customFormat="1" x14ac:dyDescent="0.2">
      <c r="A44" s="12"/>
    </row>
    <row r="45" spans="1:1" s="2" customFormat="1" x14ac:dyDescent="0.2">
      <c r="A45" s="12"/>
    </row>
    <row r="46" spans="1:1" s="2" customFormat="1" x14ac:dyDescent="0.2">
      <c r="A46" s="12"/>
    </row>
    <row r="47" spans="1:1" s="2" customFormat="1" x14ac:dyDescent="0.2">
      <c r="A47" s="12"/>
    </row>
    <row r="48" spans="1:1" s="2" customFormat="1" x14ac:dyDescent="0.2">
      <c r="A48" s="12"/>
    </row>
    <row r="49" spans="1:1" s="2" customFormat="1" x14ac:dyDescent="0.2">
      <c r="A49" s="12"/>
    </row>
    <row r="50" spans="1:1" s="2" customFormat="1" x14ac:dyDescent="0.2">
      <c r="A50" s="12"/>
    </row>
    <row r="51" spans="1:1" s="2" customFormat="1" x14ac:dyDescent="0.2">
      <c r="A51" s="12"/>
    </row>
    <row r="52" spans="1:1" s="2" customFormat="1" x14ac:dyDescent="0.2">
      <c r="A52" s="12"/>
    </row>
    <row r="53" spans="1:1" s="2" customFormat="1" x14ac:dyDescent="0.2">
      <c r="A53" s="12"/>
    </row>
    <row r="54" spans="1:1" s="2" customFormat="1" x14ac:dyDescent="0.2">
      <c r="A54" s="12"/>
    </row>
    <row r="55" spans="1:1" s="2" customFormat="1" x14ac:dyDescent="0.2">
      <c r="A55" s="12"/>
    </row>
    <row r="56" spans="1:1" s="2" customFormat="1" x14ac:dyDescent="0.2">
      <c r="A56" s="12"/>
    </row>
    <row r="57" spans="1:1" s="2" customFormat="1" x14ac:dyDescent="0.2">
      <c r="A57" s="12"/>
    </row>
    <row r="58" spans="1:1" s="2" customFormat="1" x14ac:dyDescent="0.2">
      <c r="A58" s="12"/>
    </row>
    <row r="59" spans="1:1" s="2" customFormat="1" x14ac:dyDescent="0.2">
      <c r="A59" s="12"/>
    </row>
    <row r="60" spans="1:1" s="2" customFormat="1" x14ac:dyDescent="0.2">
      <c r="A60" s="12"/>
    </row>
    <row r="61" spans="1:1" s="2" customFormat="1" x14ac:dyDescent="0.2">
      <c r="A61" s="12"/>
    </row>
    <row r="62" spans="1:1" s="2" customFormat="1" x14ac:dyDescent="0.2">
      <c r="A62" s="12"/>
    </row>
    <row r="63" spans="1:1" s="2" customFormat="1" x14ac:dyDescent="0.2">
      <c r="A63" s="12"/>
    </row>
    <row r="64" spans="1:1" s="2" customFormat="1" x14ac:dyDescent="0.2">
      <c r="A64" s="12"/>
    </row>
    <row r="65" spans="1:1" s="2" customFormat="1" x14ac:dyDescent="0.2">
      <c r="A65" s="12"/>
    </row>
    <row r="66" spans="1:1" s="2" customFormat="1" x14ac:dyDescent="0.2">
      <c r="A66" s="12"/>
    </row>
    <row r="67" spans="1:1" s="2" customFormat="1" x14ac:dyDescent="0.2">
      <c r="A67" s="12"/>
    </row>
    <row r="68" spans="1:1" s="2" customFormat="1" x14ac:dyDescent="0.2">
      <c r="A68" s="12"/>
    </row>
    <row r="69" spans="1:1" s="2" customFormat="1" x14ac:dyDescent="0.2">
      <c r="A69" s="12"/>
    </row>
    <row r="70" spans="1:1" s="2" customFormat="1" x14ac:dyDescent="0.2">
      <c r="A70" s="12"/>
    </row>
    <row r="71" spans="1:1" s="2" customFormat="1" x14ac:dyDescent="0.2">
      <c r="A71" s="12"/>
    </row>
    <row r="72" spans="1:1" s="2" customFormat="1" x14ac:dyDescent="0.2">
      <c r="A72" s="12"/>
    </row>
    <row r="73" spans="1:1" s="2" customFormat="1" x14ac:dyDescent="0.2">
      <c r="A73" s="12"/>
    </row>
    <row r="74" spans="1:1" s="2" customFormat="1" x14ac:dyDescent="0.2">
      <c r="A74" s="12"/>
    </row>
    <row r="75" spans="1:1" s="2" customFormat="1" x14ac:dyDescent="0.2">
      <c r="A75" s="12"/>
    </row>
    <row r="76" spans="1:1" s="2" customFormat="1" x14ac:dyDescent="0.2">
      <c r="A76" s="12"/>
    </row>
    <row r="77" spans="1:1" s="2" customFormat="1" x14ac:dyDescent="0.2">
      <c r="A77" s="12"/>
    </row>
    <row r="78" spans="1:1" s="2" customFormat="1" x14ac:dyDescent="0.2">
      <c r="A78" s="12"/>
    </row>
    <row r="79" spans="1:1" s="2" customFormat="1" x14ac:dyDescent="0.2">
      <c r="A79" s="12"/>
    </row>
    <row r="80" spans="1:1" s="2" customFormat="1" x14ac:dyDescent="0.2">
      <c r="A80" s="12"/>
    </row>
    <row r="81" spans="1:1" s="2" customFormat="1" x14ac:dyDescent="0.2">
      <c r="A81" s="12"/>
    </row>
    <row r="82" spans="1:1" s="2" customFormat="1" x14ac:dyDescent="0.2">
      <c r="A82" s="12"/>
    </row>
    <row r="83" spans="1:1" s="2" customFormat="1" x14ac:dyDescent="0.2">
      <c r="A83" s="12"/>
    </row>
    <row r="84" spans="1:1" s="2" customFormat="1" x14ac:dyDescent="0.2">
      <c r="A84" s="12"/>
    </row>
    <row r="85" spans="1:1" s="2" customFormat="1" x14ac:dyDescent="0.2">
      <c r="A85" s="12"/>
    </row>
    <row r="86" spans="1:1" s="2" customFormat="1" x14ac:dyDescent="0.2">
      <c r="A86" s="12"/>
    </row>
    <row r="87" spans="1:1" s="2" customFormat="1" x14ac:dyDescent="0.2">
      <c r="A87" s="12"/>
    </row>
    <row r="88" spans="1:1" s="2" customFormat="1" x14ac:dyDescent="0.2">
      <c r="A88" s="12"/>
    </row>
    <row r="89" spans="1:1" s="2" customFormat="1" x14ac:dyDescent="0.2">
      <c r="A89" s="12"/>
    </row>
    <row r="90" spans="1:1" s="2" customFormat="1" x14ac:dyDescent="0.2">
      <c r="A90" s="12"/>
    </row>
    <row r="91" spans="1:1" s="2" customFormat="1" x14ac:dyDescent="0.2">
      <c r="A91" s="12"/>
    </row>
    <row r="92" spans="1:1" s="2" customFormat="1" x14ac:dyDescent="0.2">
      <c r="A92" s="12"/>
    </row>
    <row r="93" spans="1:1" s="2" customFormat="1" x14ac:dyDescent="0.2">
      <c r="A93" s="12"/>
    </row>
    <row r="94" spans="1:1" s="2" customFormat="1" x14ac:dyDescent="0.2">
      <c r="A94" s="12"/>
    </row>
    <row r="95" spans="1:1" s="2" customFormat="1" x14ac:dyDescent="0.2">
      <c r="A95" s="12"/>
    </row>
    <row r="96" spans="1:1" s="2" customFormat="1" x14ac:dyDescent="0.2">
      <c r="A96" s="12"/>
    </row>
    <row r="97" spans="1:1" s="2" customFormat="1" x14ac:dyDescent="0.2">
      <c r="A97" s="12"/>
    </row>
    <row r="98" spans="1:1" s="2" customFormat="1" x14ac:dyDescent="0.2">
      <c r="A98" s="12"/>
    </row>
    <row r="99" spans="1:1" s="2" customFormat="1" x14ac:dyDescent="0.2">
      <c r="A99" s="12"/>
    </row>
    <row r="100" spans="1:1" s="2" customFormat="1" x14ac:dyDescent="0.2">
      <c r="A100" s="12"/>
    </row>
    <row r="101" spans="1:1" s="2" customFormat="1" x14ac:dyDescent="0.2">
      <c r="A101" s="12"/>
    </row>
    <row r="102" spans="1:1" s="2" customFormat="1" x14ac:dyDescent="0.2">
      <c r="A102" s="12"/>
    </row>
    <row r="103" spans="1:1" s="2" customFormat="1" x14ac:dyDescent="0.2">
      <c r="A103" s="12"/>
    </row>
    <row r="104" spans="1:1" s="2" customFormat="1" x14ac:dyDescent="0.2">
      <c r="A104" s="12"/>
    </row>
    <row r="105" spans="1:1" s="2" customFormat="1" x14ac:dyDescent="0.2">
      <c r="A105" s="12"/>
    </row>
    <row r="106" spans="1:1" s="2" customFormat="1" x14ac:dyDescent="0.2">
      <c r="A106" s="12"/>
    </row>
    <row r="107" spans="1:1" s="2" customFormat="1" x14ac:dyDescent="0.2">
      <c r="A107" s="12"/>
    </row>
    <row r="108" spans="1:1" s="2" customFormat="1" x14ac:dyDescent="0.2">
      <c r="A108" s="12"/>
    </row>
    <row r="109" spans="1:1" s="2" customFormat="1" x14ac:dyDescent="0.2">
      <c r="A109" s="12"/>
    </row>
    <row r="110" spans="1:1" s="2" customFormat="1" x14ac:dyDescent="0.2">
      <c r="A110" s="12"/>
    </row>
    <row r="111" spans="1:1" s="2" customFormat="1" x14ac:dyDescent="0.2">
      <c r="A111" s="12"/>
    </row>
    <row r="112" spans="1:1" s="2" customFormat="1" x14ac:dyDescent="0.2">
      <c r="A112" s="12"/>
    </row>
    <row r="113" spans="1:1" s="2" customFormat="1" x14ac:dyDescent="0.2">
      <c r="A113" s="12"/>
    </row>
    <row r="114" spans="1:1" s="2" customFormat="1" x14ac:dyDescent="0.2">
      <c r="A114" s="12"/>
    </row>
    <row r="115" spans="1:1" s="2" customFormat="1" x14ac:dyDescent="0.2">
      <c r="A115" s="12"/>
    </row>
    <row r="116" spans="1:1" s="2" customFormat="1" x14ac:dyDescent="0.2">
      <c r="A116" s="12"/>
    </row>
    <row r="117" spans="1:1" s="2" customFormat="1" x14ac:dyDescent="0.2">
      <c r="A117" s="12"/>
    </row>
    <row r="118" spans="1:1" s="2" customFormat="1" x14ac:dyDescent="0.2">
      <c r="A118" s="12"/>
    </row>
    <row r="119" spans="1:1" s="2" customFormat="1" x14ac:dyDescent="0.2">
      <c r="A119" s="12"/>
    </row>
    <row r="120" spans="1:1" s="2" customFormat="1" x14ac:dyDescent="0.2">
      <c r="A120" s="12"/>
    </row>
    <row r="121" spans="1:1" s="2" customFormat="1" x14ac:dyDescent="0.2">
      <c r="A121" s="12"/>
    </row>
    <row r="122" spans="1:1" s="2" customFormat="1" x14ac:dyDescent="0.2">
      <c r="A122" s="12"/>
    </row>
    <row r="123" spans="1:1" s="2" customFormat="1" x14ac:dyDescent="0.2">
      <c r="A123" s="12"/>
    </row>
    <row r="124" spans="1:1" s="2" customFormat="1" x14ac:dyDescent="0.2">
      <c r="A124" s="12"/>
    </row>
    <row r="125" spans="1:1" s="2" customFormat="1" x14ac:dyDescent="0.2">
      <c r="A125" s="12"/>
    </row>
    <row r="126" spans="1:1" s="2" customFormat="1" x14ac:dyDescent="0.2">
      <c r="A126" s="12"/>
    </row>
    <row r="127" spans="1:1" s="2" customFormat="1" x14ac:dyDescent="0.2">
      <c r="A127" s="12"/>
    </row>
    <row r="128" spans="1:1" s="2" customFormat="1" x14ac:dyDescent="0.2">
      <c r="A128" s="12"/>
    </row>
    <row r="129" spans="1:1" s="2" customFormat="1" x14ac:dyDescent="0.2">
      <c r="A129" s="12"/>
    </row>
    <row r="130" spans="1:1" s="2" customFormat="1" x14ac:dyDescent="0.2">
      <c r="A130" s="12"/>
    </row>
    <row r="131" spans="1:1" s="2" customFormat="1" x14ac:dyDescent="0.2">
      <c r="A131" s="12"/>
    </row>
    <row r="132" spans="1:1" s="2" customFormat="1" x14ac:dyDescent="0.2">
      <c r="A132" s="12"/>
    </row>
    <row r="133" spans="1:1" s="2" customFormat="1" x14ac:dyDescent="0.2">
      <c r="A133" s="12"/>
    </row>
    <row r="134" spans="1:1" s="2" customFormat="1" x14ac:dyDescent="0.2">
      <c r="A134" s="12"/>
    </row>
    <row r="135" spans="1:1" s="2" customFormat="1" x14ac:dyDescent="0.2">
      <c r="A135" s="12"/>
    </row>
    <row r="136" spans="1:1" s="2" customFormat="1" x14ac:dyDescent="0.2">
      <c r="A136" s="12"/>
    </row>
    <row r="137" spans="1:1" s="2" customFormat="1" x14ac:dyDescent="0.2">
      <c r="A137" s="12"/>
    </row>
    <row r="138" spans="1:1" s="2" customFormat="1" x14ac:dyDescent="0.2">
      <c r="A138" s="12"/>
    </row>
    <row r="139" spans="1:1" s="2" customFormat="1" x14ac:dyDescent="0.2">
      <c r="A139" s="12"/>
    </row>
    <row r="140" spans="1:1" s="2" customFormat="1" x14ac:dyDescent="0.2">
      <c r="A140" s="12"/>
    </row>
    <row r="141" spans="1:1" s="2" customFormat="1" x14ac:dyDescent="0.2">
      <c r="A141" s="12"/>
    </row>
    <row r="142" spans="1:1" s="2" customFormat="1" x14ac:dyDescent="0.2">
      <c r="A142" s="12"/>
    </row>
    <row r="143" spans="1:1" s="2" customFormat="1" x14ac:dyDescent="0.2">
      <c r="A143" s="12"/>
    </row>
    <row r="144" spans="1:1" s="2" customFormat="1" x14ac:dyDescent="0.2">
      <c r="A144" s="12"/>
    </row>
    <row r="145" spans="1:1" s="2" customFormat="1" x14ac:dyDescent="0.2">
      <c r="A145" s="12"/>
    </row>
    <row r="146" spans="1:1" s="2" customFormat="1" x14ac:dyDescent="0.2">
      <c r="A146" s="12"/>
    </row>
    <row r="147" spans="1:1" s="2" customFormat="1" x14ac:dyDescent="0.2">
      <c r="A147" s="12"/>
    </row>
    <row r="148" spans="1:1" s="2" customFormat="1" x14ac:dyDescent="0.2">
      <c r="A148" s="12"/>
    </row>
    <row r="149" spans="1:1" s="2" customFormat="1" x14ac:dyDescent="0.2">
      <c r="A149" s="12"/>
    </row>
    <row r="150" spans="1:1" s="2" customFormat="1" x14ac:dyDescent="0.2">
      <c r="A150" s="12"/>
    </row>
    <row r="151" spans="1:1" s="2" customFormat="1" x14ac:dyDescent="0.2">
      <c r="A151" s="12"/>
    </row>
    <row r="152" spans="1:1" s="2" customFormat="1" x14ac:dyDescent="0.2">
      <c r="A152" s="12"/>
    </row>
    <row r="153" spans="1:1" s="2" customFormat="1" x14ac:dyDescent="0.2">
      <c r="A153" s="12"/>
    </row>
    <row r="154" spans="1:1" s="2" customFormat="1" x14ac:dyDescent="0.2">
      <c r="A154" s="12"/>
    </row>
    <row r="155" spans="1:1" s="2" customFormat="1" x14ac:dyDescent="0.2">
      <c r="A155" s="12"/>
    </row>
    <row r="156" spans="1:1" s="2" customFormat="1" x14ac:dyDescent="0.2">
      <c r="A156" s="12"/>
    </row>
    <row r="157" spans="1:1" s="2" customFormat="1" x14ac:dyDescent="0.2">
      <c r="A157" s="12"/>
    </row>
    <row r="158" spans="1:1" s="2" customFormat="1" x14ac:dyDescent="0.2">
      <c r="A158" s="12"/>
    </row>
    <row r="159" spans="1:1" s="2" customFormat="1" x14ac:dyDescent="0.2">
      <c r="A159" s="12"/>
    </row>
    <row r="160" spans="1:1" s="2" customFormat="1" x14ac:dyDescent="0.2">
      <c r="A160" s="12"/>
    </row>
    <row r="161" spans="1:1" s="2" customFormat="1" x14ac:dyDescent="0.2">
      <c r="A161" s="12"/>
    </row>
    <row r="162" spans="1:1" s="2" customFormat="1" x14ac:dyDescent="0.2">
      <c r="A162" s="12"/>
    </row>
    <row r="163" spans="1:1" s="2" customFormat="1" x14ac:dyDescent="0.2">
      <c r="A163" s="12"/>
    </row>
    <row r="164" spans="1:1" s="2" customFormat="1" x14ac:dyDescent="0.2">
      <c r="A164" s="12"/>
    </row>
    <row r="165" spans="1:1" s="2" customFormat="1" x14ac:dyDescent="0.2">
      <c r="A165" s="12"/>
    </row>
    <row r="166" spans="1:1" s="2" customFormat="1" x14ac:dyDescent="0.2">
      <c r="A166" s="12"/>
    </row>
    <row r="167" spans="1:1" s="2" customFormat="1" x14ac:dyDescent="0.2">
      <c r="A167" s="12"/>
    </row>
    <row r="168" spans="1:1" s="2" customFormat="1" x14ac:dyDescent="0.2">
      <c r="A168" s="12"/>
    </row>
    <row r="169" spans="1:1" s="2" customFormat="1" x14ac:dyDescent="0.2">
      <c r="A169" s="12"/>
    </row>
    <row r="170" spans="1:1" s="2" customFormat="1" x14ac:dyDescent="0.2">
      <c r="A170" s="12"/>
    </row>
    <row r="171" spans="1:1" s="2" customFormat="1" x14ac:dyDescent="0.2">
      <c r="A171" s="12"/>
    </row>
    <row r="172" spans="1:1" s="2" customFormat="1" x14ac:dyDescent="0.2">
      <c r="A172" s="12"/>
    </row>
    <row r="173" spans="1:1" s="2" customFormat="1" x14ac:dyDescent="0.2">
      <c r="A173" s="12"/>
    </row>
    <row r="174" spans="1:1" s="2" customFormat="1" x14ac:dyDescent="0.2">
      <c r="A174" s="12"/>
    </row>
    <row r="175" spans="1:1" s="2" customFormat="1" x14ac:dyDescent="0.2">
      <c r="A175" s="12"/>
    </row>
    <row r="176" spans="1:1" s="2" customFormat="1" x14ac:dyDescent="0.2">
      <c r="A176" s="12"/>
    </row>
    <row r="177" spans="1:1" s="2" customFormat="1" x14ac:dyDescent="0.2">
      <c r="A177" s="12"/>
    </row>
    <row r="178" spans="1:1" s="2" customFormat="1" x14ac:dyDescent="0.2">
      <c r="A178" s="12"/>
    </row>
    <row r="179" spans="1:1" s="2" customFormat="1" x14ac:dyDescent="0.2">
      <c r="A179" s="12"/>
    </row>
    <row r="180" spans="1:1" s="2" customFormat="1" x14ac:dyDescent="0.2">
      <c r="A180" s="12"/>
    </row>
    <row r="181" spans="1:1" s="2" customFormat="1" x14ac:dyDescent="0.2">
      <c r="A181" s="12"/>
    </row>
    <row r="182" spans="1:1" s="2" customFormat="1" x14ac:dyDescent="0.2">
      <c r="A182" s="12"/>
    </row>
    <row r="183" spans="1:1" s="2" customFormat="1" x14ac:dyDescent="0.2">
      <c r="A183" s="12"/>
    </row>
    <row r="184" spans="1:1" s="2" customFormat="1" x14ac:dyDescent="0.2">
      <c r="A184" s="12"/>
    </row>
    <row r="185" spans="1:1" s="2" customFormat="1" x14ac:dyDescent="0.2">
      <c r="A185" s="12"/>
    </row>
    <row r="186" spans="1:1" s="2" customFormat="1" x14ac:dyDescent="0.2">
      <c r="A186" s="12"/>
    </row>
    <row r="187" spans="1:1" s="2" customFormat="1" x14ac:dyDescent="0.2">
      <c r="A187" s="12"/>
    </row>
    <row r="188" spans="1:1" s="2" customFormat="1" x14ac:dyDescent="0.2">
      <c r="A188" s="12"/>
    </row>
    <row r="189" spans="1:1" s="2" customFormat="1" x14ac:dyDescent="0.2">
      <c r="A189" s="12"/>
    </row>
    <row r="190" spans="1:1" s="2" customFormat="1" x14ac:dyDescent="0.2">
      <c r="A190" s="12"/>
    </row>
    <row r="191" spans="1:1" s="2" customFormat="1" x14ac:dyDescent="0.2">
      <c r="A191" s="12"/>
    </row>
    <row r="192" spans="1:1" s="2" customFormat="1" x14ac:dyDescent="0.2">
      <c r="A192" s="12"/>
    </row>
    <row r="193" spans="1:1" s="2" customFormat="1" x14ac:dyDescent="0.2">
      <c r="A193" s="12"/>
    </row>
    <row r="194" spans="1:1" s="2" customFormat="1" x14ac:dyDescent="0.2">
      <c r="A194" s="12"/>
    </row>
    <row r="195" spans="1:1" s="2" customFormat="1" x14ac:dyDescent="0.2">
      <c r="A195" s="12"/>
    </row>
    <row r="196" spans="1:1" s="2" customFormat="1" x14ac:dyDescent="0.2">
      <c r="A196" s="12"/>
    </row>
    <row r="197" spans="1:1" s="2" customFormat="1" x14ac:dyDescent="0.2">
      <c r="A197" s="12"/>
    </row>
    <row r="198" spans="1:1" s="2" customFormat="1" x14ac:dyDescent="0.2">
      <c r="A198" s="12"/>
    </row>
    <row r="199" spans="1:1" s="2" customFormat="1" x14ac:dyDescent="0.2">
      <c r="A199" s="12"/>
    </row>
    <row r="200" spans="1:1" s="2" customFormat="1" x14ac:dyDescent="0.2">
      <c r="A200" s="12"/>
    </row>
    <row r="201" spans="1:1" s="2" customFormat="1" x14ac:dyDescent="0.2">
      <c r="A201" s="12"/>
    </row>
    <row r="202" spans="1:1" s="2" customFormat="1" x14ac:dyDescent="0.2">
      <c r="A202" s="12"/>
    </row>
    <row r="203" spans="1:1" s="2" customFormat="1" x14ac:dyDescent="0.2">
      <c r="A203" s="12"/>
    </row>
    <row r="204" spans="1:1" s="2" customFormat="1" x14ac:dyDescent="0.2">
      <c r="A204" s="12"/>
    </row>
    <row r="205" spans="1:1" s="2" customFormat="1" x14ac:dyDescent="0.2">
      <c r="A205" s="12"/>
    </row>
    <row r="206" spans="1:1" s="2" customFormat="1" x14ac:dyDescent="0.2">
      <c r="A206" s="12"/>
    </row>
    <row r="207" spans="1:1" s="2" customFormat="1" x14ac:dyDescent="0.2">
      <c r="A207" s="12"/>
    </row>
    <row r="208" spans="1:1" s="2" customFormat="1" x14ac:dyDescent="0.2">
      <c r="A208" s="12"/>
    </row>
    <row r="209" spans="1:1" s="2" customFormat="1" x14ac:dyDescent="0.2">
      <c r="A209" s="12"/>
    </row>
    <row r="210" spans="1:1" s="2" customFormat="1" x14ac:dyDescent="0.2">
      <c r="A210" s="12"/>
    </row>
    <row r="211" spans="1:1" s="2" customFormat="1" x14ac:dyDescent="0.2">
      <c r="A211" s="12"/>
    </row>
    <row r="212" spans="1:1" s="2" customFormat="1" x14ac:dyDescent="0.2">
      <c r="A212" s="12"/>
    </row>
    <row r="213" spans="1:1" s="2" customFormat="1" x14ac:dyDescent="0.2">
      <c r="A213" s="12"/>
    </row>
    <row r="214" spans="1:1" s="2" customFormat="1" x14ac:dyDescent="0.2">
      <c r="A214" s="12"/>
    </row>
    <row r="215" spans="1:1" s="2" customFormat="1" x14ac:dyDescent="0.2">
      <c r="A215" s="12"/>
    </row>
    <row r="216" spans="1:1" s="2" customFormat="1" x14ac:dyDescent="0.2">
      <c r="A216" s="12"/>
    </row>
    <row r="217" spans="1:1" s="2" customFormat="1" x14ac:dyDescent="0.2">
      <c r="A217" s="12"/>
    </row>
    <row r="218" spans="1:1" s="2" customFormat="1" x14ac:dyDescent="0.2">
      <c r="A218" s="12"/>
    </row>
    <row r="219" spans="1:1" s="2" customFormat="1" x14ac:dyDescent="0.2">
      <c r="A219" s="12"/>
    </row>
    <row r="220" spans="1:1" s="2" customFormat="1" x14ac:dyDescent="0.2">
      <c r="A220" s="12"/>
    </row>
    <row r="221" spans="1:1" s="2" customFormat="1" x14ac:dyDescent="0.2">
      <c r="A221" s="12"/>
    </row>
    <row r="222" spans="1:1" s="2" customFormat="1" x14ac:dyDescent="0.2">
      <c r="A222" s="12"/>
    </row>
    <row r="223" spans="1:1" s="2" customFormat="1" x14ac:dyDescent="0.2">
      <c r="A223" s="12"/>
    </row>
    <row r="224" spans="1:1" s="2" customFormat="1" x14ac:dyDescent="0.2">
      <c r="A224" s="12"/>
    </row>
    <row r="225" spans="1:1" s="2" customFormat="1" x14ac:dyDescent="0.2">
      <c r="A225" s="12"/>
    </row>
    <row r="226" spans="1:1" s="2" customFormat="1" x14ac:dyDescent="0.2">
      <c r="A226" s="12"/>
    </row>
    <row r="227" spans="1:1" s="2" customFormat="1" x14ac:dyDescent="0.2">
      <c r="A227" s="12"/>
    </row>
    <row r="228" spans="1:1" s="2" customFormat="1" x14ac:dyDescent="0.2">
      <c r="A228" s="12"/>
    </row>
    <row r="229" spans="1:1" s="2" customFormat="1" x14ac:dyDescent="0.2">
      <c r="A229" s="12"/>
    </row>
    <row r="230" spans="1:1" s="2" customFormat="1" x14ac:dyDescent="0.2">
      <c r="A230" s="12"/>
    </row>
    <row r="231" spans="1:1" s="2" customFormat="1" x14ac:dyDescent="0.2">
      <c r="A231" s="12"/>
    </row>
    <row r="232" spans="1:1" s="2" customFormat="1" x14ac:dyDescent="0.2">
      <c r="A232" s="12"/>
    </row>
    <row r="233" spans="1:1" s="2" customFormat="1" x14ac:dyDescent="0.2">
      <c r="A233" s="12"/>
    </row>
    <row r="234" spans="1:1" s="2" customFormat="1" x14ac:dyDescent="0.2">
      <c r="A234" s="12"/>
    </row>
    <row r="235" spans="1:1" s="2" customFormat="1" x14ac:dyDescent="0.2">
      <c r="A235" s="12"/>
    </row>
    <row r="236" spans="1:1" s="2" customFormat="1" x14ac:dyDescent="0.2">
      <c r="A236" s="12"/>
    </row>
    <row r="237" spans="1:1" s="2" customFormat="1" x14ac:dyDescent="0.2">
      <c r="A237" s="12"/>
    </row>
    <row r="238" spans="1:1" s="2" customFormat="1" x14ac:dyDescent="0.2">
      <c r="A238" s="12"/>
    </row>
    <row r="239" spans="1:1" s="2" customFormat="1" x14ac:dyDescent="0.2">
      <c r="A239" s="12"/>
    </row>
    <row r="240" spans="1:1" s="2" customFormat="1" x14ac:dyDescent="0.2">
      <c r="A240" s="12"/>
    </row>
    <row r="241" spans="1:1" s="2" customFormat="1" x14ac:dyDescent="0.2">
      <c r="A241" s="12"/>
    </row>
    <row r="242" spans="1:1" s="2" customFormat="1" x14ac:dyDescent="0.2">
      <c r="A242" s="12"/>
    </row>
    <row r="243" spans="1:1" s="2" customFormat="1" x14ac:dyDescent="0.2">
      <c r="A243" s="12"/>
    </row>
    <row r="244" spans="1:1" s="2" customFormat="1" x14ac:dyDescent="0.2">
      <c r="A244" s="12"/>
    </row>
    <row r="245" spans="1:1" s="2" customFormat="1" x14ac:dyDescent="0.2">
      <c r="A245" s="12"/>
    </row>
    <row r="246" spans="1:1" s="2" customFormat="1" x14ac:dyDescent="0.2">
      <c r="A246" s="12"/>
    </row>
    <row r="247" spans="1:1" s="2" customFormat="1" x14ac:dyDescent="0.2">
      <c r="A247" s="12"/>
    </row>
    <row r="248" spans="1:1" s="2" customFormat="1" x14ac:dyDescent="0.2">
      <c r="A248" s="12"/>
    </row>
    <row r="249" spans="1:1" s="2" customFormat="1" x14ac:dyDescent="0.2">
      <c r="A249" s="12"/>
    </row>
    <row r="250" spans="1:1" s="2" customFormat="1" x14ac:dyDescent="0.2">
      <c r="A250" s="12"/>
    </row>
    <row r="251" spans="1:1" s="2" customFormat="1" x14ac:dyDescent="0.2">
      <c r="A251" s="12"/>
    </row>
    <row r="252" spans="1:1" s="2" customFormat="1" x14ac:dyDescent="0.2">
      <c r="A252" s="12"/>
    </row>
    <row r="253" spans="1:1" s="2" customFormat="1" x14ac:dyDescent="0.2">
      <c r="A253" s="12"/>
    </row>
    <row r="254" spans="1:1" s="2" customFormat="1" x14ac:dyDescent="0.2">
      <c r="A254" s="12"/>
    </row>
    <row r="255" spans="1:1" s="2" customFormat="1" x14ac:dyDescent="0.2">
      <c r="A255" s="12"/>
    </row>
    <row r="256" spans="1:1" s="2" customFormat="1" x14ac:dyDescent="0.2">
      <c r="A256" s="12"/>
    </row>
    <row r="257" spans="1:1" s="2" customFormat="1" x14ac:dyDescent="0.2">
      <c r="A257" s="12"/>
    </row>
    <row r="258" spans="1:1" s="2" customFormat="1" x14ac:dyDescent="0.2">
      <c r="A258" s="12"/>
    </row>
  </sheetData>
  <sheetProtection formatCells="0" formatColumns="0" formatRows="0" insertColumns="0" insertRows="0" selectLockedCells="1"/>
  <mergeCells count="11">
    <mergeCell ref="B22:C22"/>
    <mergeCell ref="B25:C25"/>
    <mergeCell ref="B19:K19"/>
    <mergeCell ref="B2:K6"/>
    <mergeCell ref="D10:F10"/>
    <mergeCell ref="D11:F11"/>
    <mergeCell ref="D13:F13"/>
    <mergeCell ref="D14:F14"/>
    <mergeCell ref="D15:F15"/>
    <mergeCell ref="D12:F12"/>
    <mergeCell ref="D16:F16"/>
  </mergeCells>
  <dataValidations xWindow="507" yWindow="352" count="1">
    <dataValidation allowBlank="1" showInputMessage="1" showErrorMessage="1" promptTitle="נא למלא" prompt="_x000a_" sqref="C14"/>
  </dataValidations>
  <pageMargins left="0.7" right="0.7" top="0.75" bottom="0.75" header="0.3" footer="0.3"/>
  <pageSetup orientation="portrait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926"/>
  <sheetViews>
    <sheetView rightToLeft="1" workbookViewId="0">
      <selection activeCell="L9" sqref="L9"/>
    </sheetView>
  </sheetViews>
  <sheetFormatPr defaultRowHeight="14.25" x14ac:dyDescent="0.2"/>
  <cols>
    <col min="5" max="5" width="44" bestFit="1" customWidth="1"/>
    <col min="6" max="6" width="31.5" bestFit="1" customWidth="1"/>
    <col min="7" max="7" width="36.875" bestFit="1" customWidth="1"/>
    <col min="8" max="8" width="39.25" bestFit="1" customWidth="1"/>
    <col min="9" max="9" width="21.5" bestFit="1" customWidth="1"/>
    <col min="10" max="10" width="15.125" bestFit="1" customWidth="1"/>
    <col min="11" max="11" width="28.5" bestFit="1" customWidth="1"/>
    <col min="12" max="12" width="44.5" bestFit="1" customWidth="1"/>
    <col min="13" max="13" width="16.5" bestFit="1" customWidth="1"/>
    <col min="14" max="14" width="29" bestFit="1" customWidth="1"/>
    <col min="15" max="15" width="13.375" bestFit="1" customWidth="1"/>
    <col min="16" max="16" width="30.75" bestFit="1" customWidth="1"/>
  </cols>
  <sheetData>
    <row r="1" spans="1:17" ht="15.75" thickBot="1" x14ac:dyDescent="0.3">
      <c r="A1" t="s">
        <v>643</v>
      </c>
      <c r="B1">
        <v>0</v>
      </c>
      <c r="C1" s="28" t="s">
        <v>11</v>
      </c>
      <c r="D1" s="28" t="s">
        <v>66</v>
      </c>
      <c r="E1" s="28" t="s">
        <v>665</v>
      </c>
      <c r="F1" s="28" t="s">
        <v>49</v>
      </c>
      <c r="G1" s="28" t="s">
        <v>46</v>
      </c>
      <c r="H1" s="28" t="s">
        <v>52</v>
      </c>
      <c r="I1" s="28" t="s">
        <v>53</v>
      </c>
      <c r="J1" s="28" t="s">
        <v>67</v>
      </c>
      <c r="K1" s="28" t="s">
        <v>87</v>
      </c>
      <c r="L1" s="28" t="s">
        <v>617</v>
      </c>
      <c r="M1" s="28" t="s">
        <v>3</v>
      </c>
      <c r="N1" s="28" t="s">
        <v>17</v>
      </c>
      <c r="O1" s="28" t="s">
        <v>631</v>
      </c>
      <c r="P1" s="28" t="s">
        <v>641</v>
      </c>
      <c r="Q1" s="28" t="s">
        <v>645</v>
      </c>
    </row>
    <row r="2" spans="1:17" ht="16.5" thickBot="1" x14ac:dyDescent="0.25">
      <c r="A2" t="s">
        <v>619</v>
      </c>
      <c r="B2">
        <v>1</v>
      </c>
      <c r="C2" t="s">
        <v>41</v>
      </c>
      <c r="D2" t="s">
        <v>45</v>
      </c>
      <c r="E2" s="62" t="s">
        <v>685</v>
      </c>
      <c r="F2" s="61" t="s">
        <v>690</v>
      </c>
      <c r="G2" s="23" t="s">
        <v>636</v>
      </c>
      <c r="H2" t="s">
        <v>64</v>
      </c>
      <c r="I2" t="s">
        <v>54</v>
      </c>
      <c r="J2" t="s">
        <v>68</v>
      </c>
      <c r="K2" t="s">
        <v>88</v>
      </c>
      <c r="L2" s="87" t="s">
        <v>683</v>
      </c>
      <c r="M2" t="s">
        <v>618</v>
      </c>
      <c r="N2" t="s">
        <v>625</v>
      </c>
      <c r="O2" s="37" t="s">
        <v>632</v>
      </c>
      <c r="P2" t="s">
        <v>20</v>
      </c>
      <c r="Q2">
        <v>2020</v>
      </c>
    </row>
    <row r="3" spans="1:17" ht="16.5" thickBot="1" x14ac:dyDescent="0.25">
      <c r="B3">
        <v>2</v>
      </c>
      <c r="C3" t="s">
        <v>42</v>
      </c>
      <c r="D3" t="s">
        <v>31</v>
      </c>
      <c r="E3" s="62" t="s">
        <v>686</v>
      </c>
      <c r="F3" s="62" t="s">
        <v>662</v>
      </c>
      <c r="G3" s="23" t="s">
        <v>637</v>
      </c>
      <c r="H3" s="23" t="s">
        <v>65</v>
      </c>
      <c r="I3" t="s">
        <v>55</v>
      </c>
      <c r="J3" t="s">
        <v>69</v>
      </c>
      <c r="K3" t="s">
        <v>89</v>
      </c>
      <c r="L3" s="88" t="s">
        <v>682</v>
      </c>
      <c r="M3" t="s">
        <v>619</v>
      </c>
      <c r="N3" t="s">
        <v>626</v>
      </c>
      <c r="O3" t="s">
        <v>633</v>
      </c>
      <c r="P3" t="s">
        <v>21</v>
      </c>
      <c r="Q3">
        <v>2021</v>
      </c>
    </row>
    <row r="4" spans="1:17" ht="16.5" thickBot="1" x14ac:dyDescent="0.25">
      <c r="B4">
        <v>3</v>
      </c>
      <c r="D4" t="s">
        <v>63</v>
      </c>
      <c r="E4" s="62" t="s">
        <v>687</v>
      </c>
      <c r="F4" s="61" t="s">
        <v>691</v>
      </c>
      <c r="G4" s="29" t="s">
        <v>47</v>
      </c>
      <c r="H4" t="s">
        <v>50</v>
      </c>
      <c r="I4" t="s">
        <v>56</v>
      </c>
      <c r="J4" t="s">
        <v>70</v>
      </c>
      <c r="K4" t="s">
        <v>90</v>
      </c>
      <c r="L4" s="88" t="s">
        <v>611</v>
      </c>
      <c r="M4" t="s">
        <v>620</v>
      </c>
      <c r="N4" t="s">
        <v>627</v>
      </c>
      <c r="O4" t="s">
        <v>634</v>
      </c>
      <c r="P4" t="s">
        <v>22</v>
      </c>
      <c r="Q4">
        <v>2022</v>
      </c>
    </row>
    <row r="5" spans="1:17" ht="16.5" thickBot="1" x14ac:dyDescent="0.25">
      <c r="B5">
        <v>4</v>
      </c>
      <c r="E5" s="62" t="s">
        <v>688</v>
      </c>
      <c r="F5" s="62" t="s">
        <v>695</v>
      </c>
      <c r="G5" s="29" t="s">
        <v>48</v>
      </c>
      <c r="H5" t="s">
        <v>51</v>
      </c>
      <c r="I5" t="s">
        <v>57</v>
      </c>
      <c r="J5" t="s">
        <v>71</v>
      </c>
      <c r="K5" t="s">
        <v>91</v>
      </c>
      <c r="L5" s="88" t="s">
        <v>612</v>
      </c>
      <c r="M5" t="s">
        <v>621</v>
      </c>
      <c r="N5" t="s">
        <v>628</v>
      </c>
      <c r="P5" t="s">
        <v>23</v>
      </c>
    </row>
    <row r="6" spans="1:17" ht="16.5" thickBot="1" x14ac:dyDescent="0.25">
      <c r="B6">
        <v>5</v>
      </c>
      <c r="E6" s="62" t="s">
        <v>689</v>
      </c>
      <c r="F6" s="61" t="s">
        <v>693</v>
      </c>
      <c r="G6" s="23" t="s">
        <v>36</v>
      </c>
      <c r="H6" t="s">
        <v>16</v>
      </c>
      <c r="I6" t="s">
        <v>58</v>
      </c>
      <c r="J6" t="s">
        <v>72</v>
      </c>
      <c r="K6" t="s">
        <v>92</v>
      </c>
      <c r="L6" s="88" t="s">
        <v>613</v>
      </c>
      <c r="M6" t="s">
        <v>622</v>
      </c>
      <c r="N6" t="s">
        <v>36</v>
      </c>
      <c r="P6" t="s">
        <v>24</v>
      </c>
    </row>
    <row r="7" spans="1:17" ht="16.5" thickBot="1" x14ac:dyDescent="0.25">
      <c r="B7">
        <v>6</v>
      </c>
      <c r="F7" s="62" t="s">
        <v>694</v>
      </c>
      <c r="H7" t="s">
        <v>36</v>
      </c>
      <c r="I7" t="s">
        <v>59</v>
      </c>
      <c r="K7" t="s">
        <v>93</v>
      </c>
      <c r="L7" s="88" t="s">
        <v>614</v>
      </c>
      <c r="M7" t="s">
        <v>623</v>
      </c>
      <c r="P7" t="s">
        <v>25</v>
      </c>
    </row>
    <row r="8" spans="1:17" ht="16.5" thickBot="1" x14ac:dyDescent="0.25">
      <c r="B8">
        <v>7</v>
      </c>
      <c r="F8" s="61" t="s">
        <v>692</v>
      </c>
      <c r="I8" t="s">
        <v>60</v>
      </c>
      <c r="K8" t="s">
        <v>94</v>
      </c>
      <c r="L8" s="88" t="s">
        <v>684</v>
      </c>
      <c r="M8" t="s">
        <v>36</v>
      </c>
      <c r="P8" t="s">
        <v>26</v>
      </c>
    </row>
    <row r="9" spans="1:17" ht="15" x14ac:dyDescent="0.2">
      <c r="B9">
        <v>8</v>
      </c>
      <c r="F9" s="61" t="s">
        <v>713</v>
      </c>
      <c r="I9" t="s">
        <v>36</v>
      </c>
      <c r="K9" t="s">
        <v>95</v>
      </c>
    </row>
    <row r="10" spans="1:17" ht="15" x14ac:dyDescent="0.2">
      <c r="B10">
        <v>9</v>
      </c>
      <c r="F10" s="89" t="s">
        <v>36</v>
      </c>
      <c r="K10" t="s">
        <v>96</v>
      </c>
    </row>
    <row r="11" spans="1:17" ht="15.75" x14ac:dyDescent="0.25">
      <c r="B11">
        <v>10</v>
      </c>
      <c r="F11" s="64" t="s">
        <v>663</v>
      </c>
      <c r="K11" t="s">
        <v>97</v>
      </c>
    </row>
    <row r="12" spans="1:17" x14ac:dyDescent="0.2">
      <c r="B12">
        <v>11</v>
      </c>
      <c r="F12" t="s">
        <v>673</v>
      </c>
      <c r="K12" t="s">
        <v>98</v>
      </c>
    </row>
    <row r="13" spans="1:17" x14ac:dyDescent="0.2">
      <c r="B13">
        <v>12</v>
      </c>
      <c r="F13" t="s">
        <v>681</v>
      </c>
      <c r="K13" t="s">
        <v>99</v>
      </c>
    </row>
    <row r="14" spans="1:17" x14ac:dyDescent="0.2">
      <c r="B14">
        <v>13</v>
      </c>
      <c r="F14" t="s">
        <v>680</v>
      </c>
      <c r="K14" t="s">
        <v>100</v>
      </c>
    </row>
    <row r="15" spans="1:17" x14ac:dyDescent="0.2">
      <c r="B15">
        <v>14</v>
      </c>
      <c r="F15" t="s">
        <v>674</v>
      </c>
      <c r="K15" t="s">
        <v>101</v>
      </c>
    </row>
    <row r="16" spans="1:17" x14ac:dyDescent="0.2">
      <c r="B16">
        <v>15</v>
      </c>
      <c r="F16" t="s">
        <v>675</v>
      </c>
      <c r="K16" t="s">
        <v>102</v>
      </c>
    </row>
    <row r="17" spans="2:11" x14ac:dyDescent="0.2">
      <c r="B17">
        <v>16</v>
      </c>
      <c r="F17" t="s">
        <v>678</v>
      </c>
      <c r="K17" t="s">
        <v>103</v>
      </c>
    </row>
    <row r="18" spans="2:11" x14ac:dyDescent="0.2">
      <c r="B18">
        <v>17</v>
      </c>
      <c r="F18" t="s">
        <v>672</v>
      </c>
      <c r="K18" t="s">
        <v>104</v>
      </c>
    </row>
    <row r="19" spans="2:11" ht="15" x14ac:dyDescent="0.2">
      <c r="B19">
        <v>18</v>
      </c>
      <c r="F19" t="s">
        <v>677</v>
      </c>
      <c r="G19" s="62"/>
      <c r="K19" t="s">
        <v>105</v>
      </c>
    </row>
    <row r="20" spans="2:11" x14ac:dyDescent="0.2">
      <c r="B20">
        <v>19</v>
      </c>
      <c r="F20" t="s">
        <v>679</v>
      </c>
      <c r="K20" t="s">
        <v>106</v>
      </c>
    </row>
    <row r="21" spans="2:11" x14ac:dyDescent="0.2">
      <c r="B21">
        <v>20</v>
      </c>
      <c r="F21" t="s">
        <v>699</v>
      </c>
      <c r="K21" t="s">
        <v>107</v>
      </c>
    </row>
    <row r="22" spans="2:11" x14ac:dyDescent="0.2">
      <c r="B22">
        <v>21</v>
      </c>
      <c r="F22" t="s">
        <v>711</v>
      </c>
      <c r="K22" t="s">
        <v>108</v>
      </c>
    </row>
    <row r="23" spans="2:11" x14ac:dyDescent="0.2">
      <c r="B23">
        <v>22</v>
      </c>
      <c r="F23" t="s">
        <v>710</v>
      </c>
      <c r="K23" t="s">
        <v>109</v>
      </c>
    </row>
    <row r="24" spans="2:11" x14ac:dyDescent="0.2">
      <c r="B24">
        <v>23</v>
      </c>
      <c r="F24" t="s">
        <v>704</v>
      </c>
      <c r="K24" t="s">
        <v>110</v>
      </c>
    </row>
    <row r="25" spans="2:11" x14ac:dyDescent="0.2">
      <c r="B25">
        <v>24</v>
      </c>
      <c r="F25" t="s">
        <v>705</v>
      </c>
      <c r="K25" t="s">
        <v>111</v>
      </c>
    </row>
    <row r="26" spans="2:11" ht="15" x14ac:dyDescent="0.2">
      <c r="B26">
        <v>25</v>
      </c>
      <c r="F26" s="62" t="s">
        <v>697</v>
      </c>
      <c r="K26" t="s">
        <v>112</v>
      </c>
    </row>
    <row r="27" spans="2:11" x14ac:dyDescent="0.2">
      <c r="B27">
        <v>26</v>
      </c>
      <c r="F27" t="s">
        <v>706</v>
      </c>
      <c r="K27" t="s">
        <v>113</v>
      </c>
    </row>
    <row r="28" spans="2:11" x14ac:dyDescent="0.2">
      <c r="B28">
        <v>27</v>
      </c>
      <c r="F28" t="s">
        <v>708</v>
      </c>
      <c r="K28" t="s">
        <v>114</v>
      </c>
    </row>
    <row r="29" spans="2:11" x14ac:dyDescent="0.2">
      <c r="B29">
        <v>28</v>
      </c>
      <c r="F29" t="s">
        <v>707</v>
      </c>
      <c r="K29" t="s">
        <v>115</v>
      </c>
    </row>
    <row r="30" spans="2:11" x14ac:dyDescent="0.2">
      <c r="B30">
        <v>29</v>
      </c>
      <c r="F30" t="s">
        <v>702</v>
      </c>
      <c r="K30" t="s">
        <v>116</v>
      </c>
    </row>
    <row r="31" spans="2:11" ht="15" x14ac:dyDescent="0.2">
      <c r="B31">
        <v>30</v>
      </c>
      <c r="F31" t="s">
        <v>712</v>
      </c>
      <c r="G31" s="62"/>
      <c r="K31" t="s">
        <v>117</v>
      </c>
    </row>
    <row r="32" spans="2:11" ht="15" x14ac:dyDescent="0.2">
      <c r="B32">
        <v>31</v>
      </c>
      <c r="F32" s="62" t="s">
        <v>696</v>
      </c>
      <c r="K32" t="s">
        <v>118</v>
      </c>
    </row>
    <row r="33" spans="2:11" x14ac:dyDescent="0.2">
      <c r="B33">
        <v>32</v>
      </c>
      <c r="F33" t="s">
        <v>667</v>
      </c>
      <c r="K33" t="s">
        <v>119</v>
      </c>
    </row>
    <row r="34" spans="2:11" ht="15" x14ac:dyDescent="0.2">
      <c r="B34">
        <v>33</v>
      </c>
      <c r="F34" s="62" t="s">
        <v>698</v>
      </c>
      <c r="K34" t="s">
        <v>120</v>
      </c>
    </row>
    <row r="35" spans="2:11" ht="15" x14ac:dyDescent="0.2">
      <c r="B35">
        <v>34</v>
      </c>
      <c r="F35" s="61" t="s">
        <v>700</v>
      </c>
      <c r="K35" t="s">
        <v>121</v>
      </c>
    </row>
    <row r="36" spans="2:11" x14ac:dyDescent="0.2">
      <c r="B36">
        <v>35</v>
      </c>
      <c r="F36" t="s">
        <v>666</v>
      </c>
      <c r="K36" t="s">
        <v>122</v>
      </c>
    </row>
    <row r="37" spans="2:11" x14ac:dyDescent="0.2">
      <c r="B37">
        <v>36</v>
      </c>
      <c r="F37" t="s">
        <v>703</v>
      </c>
      <c r="K37" t="s">
        <v>123</v>
      </c>
    </row>
    <row r="38" spans="2:11" x14ac:dyDescent="0.2">
      <c r="B38">
        <v>37</v>
      </c>
      <c r="F38" t="s">
        <v>701</v>
      </c>
      <c r="K38" t="s">
        <v>124</v>
      </c>
    </row>
    <row r="39" spans="2:11" x14ac:dyDescent="0.2">
      <c r="B39">
        <v>38</v>
      </c>
      <c r="F39" t="s">
        <v>709</v>
      </c>
      <c r="K39" t="s">
        <v>125</v>
      </c>
    </row>
    <row r="40" spans="2:11" x14ac:dyDescent="0.2">
      <c r="B40">
        <v>39</v>
      </c>
      <c r="F40" t="s">
        <v>676</v>
      </c>
      <c r="K40" t="s">
        <v>126</v>
      </c>
    </row>
    <row r="41" spans="2:11" x14ac:dyDescent="0.2">
      <c r="B41">
        <v>40</v>
      </c>
      <c r="F41" t="s">
        <v>36</v>
      </c>
      <c r="K41" t="s">
        <v>127</v>
      </c>
    </row>
    <row r="42" spans="2:11" x14ac:dyDescent="0.2">
      <c r="B42">
        <v>41</v>
      </c>
      <c r="K42" t="s">
        <v>128</v>
      </c>
    </row>
    <row r="43" spans="2:11" x14ac:dyDescent="0.2">
      <c r="B43">
        <v>42</v>
      </c>
      <c r="K43" t="s">
        <v>129</v>
      </c>
    </row>
    <row r="44" spans="2:11" x14ac:dyDescent="0.2">
      <c r="B44">
        <v>43</v>
      </c>
      <c r="K44" t="s">
        <v>130</v>
      </c>
    </row>
    <row r="45" spans="2:11" x14ac:dyDescent="0.2">
      <c r="B45">
        <v>44</v>
      </c>
      <c r="K45" t="s">
        <v>131</v>
      </c>
    </row>
    <row r="46" spans="2:11" x14ac:dyDescent="0.2">
      <c r="B46">
        <v>45</v>
      </c>
      <c r="K46" t="s">
        <v>132</v>
      </c>
    </row>
    <row r="47" spans="2:11" x14ac:dyDescent="0.2">
      <c r="B47">
        <v>46</v>
      </c>
      <c r="K47" t="s">
        <v>133</v>
      </c>
    </row>
    <row r="48" spans="2:11" x14ac:dyDescent="0.2">
      <c r="B48">
        <v>47</v>
      </c>
      <c r="K48" t="s">
        <v>134</v>
      </c>
    </row>
    <row r="49" spans="2:11" x14ac:dyDescent="0.2">
      <c r="B49">
        <v>48</v>
      </c>
      <c r="K49" t="s">
        <v>135</v>
      </c>
    </row>
    <row r="50" spans="2:11" x14ac:dyDescent="0.2">
      <c r="B50">
        <v>49</v>
      </c>
      <c r="K50" t="s">
        <v>136</v>
      </c>
    </row>
    <row r="51" spans="2:11" x14ac:dyDescent="0.2">
      <c r="B51">
        <v>50</v>
      </c>
      <c r="K51" t="s">
        <v>137</v>
      </c>
    </row>
    <row r="52" spans="2:11" x14ac:dyDescent="0.2">
      <c r="B52">
        <v>51</v>
      </c>
      <c r="K52" t="s">
        <v>138</v>
      </c>
    </row>
    <row r="53" spans="2:11" x14ac:dyDescent="0.2">
      <c r="B53">
        <v>52</v>
      </c>
      <c r="K53" t="s">
        <v>139</v>
      </c>
    </row>
    <row r="54" spans="2:11" x14ac:dyDescent="0.2">
      <c r="B54">
        <v>53</v>
      </c>
      <c r="K54" t="s">
        <v>140</v>
      </c>
    </row>
    <row r="55" spans="2:11" x14ac:dyDescent="0.2">
      <c r="B55">
        <v>54</v>
      </c>
      <c r="K55" t="s">
        <v>141</v>
      </c>
    </row>
    <row r="56" spans="2:11" x14ac:dyDescent="0.2">
      <c r="B56">
        <v>55</v>
      </c>
      <c r="K56" t="s">
        <v>142</v>
      </c>
    </row>
    <row r="57" spans="2:11" x14ac:dyDescent="0.2">
      <c r="B57">
        <v>56</v>
      </c>
      <c r="K57" t="s">
        <v>143</v>
      </c>
    </row>
    <row r="58" spans="2:11" x14ac:dyDescent="0.2">
      <c r="B58">
        <v>57</v>
      </c>
      <c r="K58" t="s">
        <v>144</v>
      </c>
    </row>
    <row r="59" spans="2:11" x14ac:dyDescent="0.2">
      <c r="B59">
        <v>58</v>
      </c>
      <c r="K59" t="s">
        <v>145</v>
      </c>
    </row>
    <row r="60" spans="2:11" x14ac:dyDescent="0.2">
      <c r="B60">
        <v>59</v>
      </c>
      <c r="K60" t="s">
        <v>146</v>
      </c>
    </row>
    <row r="61" spans="2:11" x14ac:dyDescent="0.2">
      <c r="B61">
        <v>60</v>
      </c>
      <c r="K61" t="s">
        <v>147</v>
      </c>
    </row>
    <row r="62" spans="2:11" x14ac:dyDescent="0.2">
      <c r="B62">
        <v>61</v>
      </c>
      <c r="K62" t="s">
        <v>148</v>
      </c>
    </row>
    <row r="63" spans="2:11" x14ac:dyDescent="0.2">
      <c r="B63">
        <v>62</v>
      </c>
      <c r="K63" t="s">
        <v>149</v>
      </c>
    </row>
    <row r="64" spans="2:11" x14ac:dyDescent="0.2">
      <c r="B64">
        <v>63</v>
      </c>
      <c r="K64" t="s">
        <v>150</v>
      </c>
    </row>
    <row r="65" spans="2:11" x14ac:dyDescent="0.2">
      <c r="B65">
        <v>64</v>
      </c>
      <c r="K65" t="s">
        <v>151</v>
      </c>
    </row>
    <row r="66" spans="2:11" x14ac:dyDescent="0.2">
      <c r="B66">
        <v>65</v>
      </c>
      <c r="K66" t="s">
        <v>152</v>
      </c>
    </row>
    <row r="67" spans="2:11" x14ac:dyDescent="0.2">
      <c r="B67">
        <v>66</v>
      </c>
      <c r="K67" t="s">
        <v>153</v>
      </c>
    </row>
    <row r="68" spans="2:11" x14ac:dyDescent="0.2">
      <c r="B68">
        <v>67</v>
      </c>
      <c r="K68" t="s">
        <v>154</v>
      </c>
    </row>
    <row r="69" spans="2:11" x14ac:dyDescent="0.2">
      <c r="B69">
        <v>68</v>
      </c>
      <c r="K69" t="s">
        <v>155</v>
      </c>
    </row>
    <row r="70" spans="2:11" x14ac:dyDescent="0.2">
      <c r="B70">
        <v>69</v>
      </c>
      <c r="K70" t="s">
        <v>156</v>
      </c>
    </row>
    <row r="71" spans="2:11" x14ac:dyDescent="0.2">
      <c r="B71">
        <v>70</v>
      </c>
      <c r="K71" t="s">
        <v>157</v>
      </c>
    </row>
    <row r="72" spans="2:11" x14ac:dyDescent="0.2">
      <c r="B72">
        <v>71</v>
      </c>
      <c r="K72" t="s">
        <v>158</v>
      </c>
    </row>
    <row r="73" spans="2:11" x14ac:dyDescent="0.2">
      <c r="B73">
        <v>72</v>
      </c>
      <c r="K73" t="s">
        <v>159</v>
      </c>
    </row>
    <row r="74" spans="2:11" x14ac:dyDescent="0.2">
      <c r="B74">
        <v>73</v>
      </c>
      <c r="K74" t="s">
        <v>160</v>
      </c>
    </row>
    <row r="75" spans="2:11" x14ac:dyDescent="0.2">
      <c r="B75">
        <v>74</v>
      </c>
      <c r="K75" t="s">
        <v>161</v>
      </c>
    </row>
    <row r="76" spans="2:11" x14ac:dyDescent="0.2">
      <c r="B76">
        <v>75</v>
      </c>
      <c r="K76" t="s">
        <v>162</v>
      </c>
    </row>
    <row r="77" spans="2:11" x14ac:dyDescent="0.2">
      <c r="B77">
        <v>76</v>
      </c>
      <c r="K77" t="s">
        <v>163</v>
      </c>
    </row>
    <row r="78" spans="2:11" x14ac:dyDescent="0.2">
      <c r="B78">
        <v>77</v>
      </c>
      <c r="K78" t="s">
        <v>164</v>
      </c>
    </row>
    <row r="79" spans="2:11" x14ac:dyDescent="0.2">
      <c r="B79">
        <v>78</v>
      </c>
      <c r="K79" t="s">
        <v>165</v>
      </c>
    </row>
    <row r="80" spans="2:11" x14ac:dyDescent="0.2">
      <c r="B80">
        <v>79</v>
      </c>
      <c r="K80" t="s">
        <v>166</v>
      </c>
    </row>
    <row r="81" spans="2:11" x14ac:dyDescent="0.2">
      <c r="B81">
        <v>80</v>
      </c>
      <c r="K81" t="s">
        <v>167</v>
      </c>
    </row>
    <row r="82" spans="2:11" x14ac:dyDescent="0.2">
      <c r="B82">
        <v>81</v>
      </c>
      <c r="K82" t="s">
        <v>168</v>
      </c>
    </row>
    <row r="83" spans="2:11" x14ac:dyDescent="0.2">
      <c r="B83">
        <v>82</v>
      </c>
      <c r="K83" t="s">
        <v>169</v>
      </c>
    </row>
    <row r="84" spans="2:11" x14ac:dyDescent="0.2">
      <c r="B84">
        <v>83</v>
      </c>
      <c r="K84" t="s">
        <v>170</v>
      </c>
    </row>
    <row r="85" spans="2:11" x14ac:dyDescent="0.2">
      <c r="B85">
        <v>84</v>
      </c>
      <c r="K85" t="s">
        <v>171</v>
      </c>
    </row>
    <row r="86" spans="2:11" x14ac:dyDescent="0.2">
      <c r="B86">
        <v>85</v>
      </c>
      <c r="K86" t="s">
        <v>172</v>
      </c>
    </row>
    <row r="87" spans="2:11" x14ac:dyDescent="0.2">
      <c r="B87">
        <v>86</v>
      </c>
      <c r="K87" t="s">
        <v>173</v>
      </c>
    </row>
    <row r="88" spans="2:11" x14ac:dyDescent="0.2">
      <c r="B88">
        <v>87</v>
      </c>
      <c r="K88" t="s">
        <v>174</v>
      </c>
    </row>
    <row r="89" spans="2:11" x14ac:dyDescent="0.2">
      <c r="B89">
        <v>88</v>
      </c>
      <c r="K89" t="s">
        <v>175</v>
      </c>
    </row>
    <row r="90" spans="2:11" x14ac:dyDescent="0.2">
      <c r="B90">
        <v>89</v>
      </c>
      <c r="K90" t="s">
        <v>176</v>
      </c>
    </row>
    <row r="91" spans="2:11" x14ac:dyDescent="0.2">
      <c r="B91">
        <v>90</v>
      </c>
      <c r="K91" t="s">
        <v>177</v>
      </c>
    </row>
    <row r="92" spans="2:11" x14ac:dyDescent="0.2">
      <c r="B92">
        <v>91</v>
      </c>
      <c r="K92" t="s">
        <v>178</v>
      </c>
    </row>
    <row r="93" spans="2:11" x14ac:dyDescent="0.2">
      <c r="B93">
        <v>92</v>
      </c>
      <c r="K93" t="s">
        <v>179</v>
      </c>
    </row>
    <row r="94" spans="2:11" x14ac:dyDescent="0.2">
      <c r="B94">
        <v>93</v>
      </c>
      <c r="K94" t="s">
        <v>180</v>
      </c>
    </row>
    <row r="95" spans="2:11" x14ac:dyDescent="0.2">
      <c r="B95">
        <v>94</v>
      </c>
      <c r="K95" t="s">
        <v>181</v>
      </c>
    </row>
    <row r="96" spans="2:11" x14ac:dyDescent="0.2">
      <c r="B96">
        <v>95</v>
      </c>
      <c r="K96" t="s">
        <v>182</v>
      </c>
    </row>
    <row r="97" spans="2:11" x14ac:dyDescent="0.2">
      <c r="B97">
        <v>96</v>
      </c>
      <c r="K97" t="s">
        <v>183</v>
      </c>
    </row>
    <row r="98" spans="2:11" x14ac:dyDescent="0.2">
      <c r="B98">
        <v>97</v>
      </c>
      <c r="K98" t="s">
        <v>184</v>
      </c>
    </row>
    <row r="99" spans="2:11" x14ac:dyDescent="0.2">
      <c r="B99">
        <v>98</v>
      </c>
      <c r="K99" t="s">
        <v>185</v>
      </c>
    </row>
    <row r="100" spans="2:11" x14ac:dyDescent="0.2">
      <c r="B100">
        <v>99</v>
      </c>
      <c r="K100" t="s">
        <v>186</v>
      </c>
    </row>
    <row r="101" spans="2:11" x14ac:dyDescent="0.2">
      <c r="B101">
        <v>100</v>
      </c>
      <c r="K101" t="s">
        <v>187</v>
      </c>
    </row>
    <row r="102" spans="2:11" x14ac:dyDescent="0.2">
      <c r="B102">
        <v>101</v>
      </c>
      <c r="K102" t="s">
        <v>188</v>
      </c>
    </row>
    <row r="103" spans="2:11" x14ac:dyDescent="0.2">
      <c r="B103">
        <v>102</v>
      </c>
      <c r="K103" t="s">
        <v>189</v>
      </c>
    </row>
    <row r="104" spans="2:11" x14ac:dyDescent="0.2">
      <c r="B104">
        <v>103</v>
      </c>
      <c r="K104" t="s">
        <v>190</v>
      </c>
    </row>
    <row r="105" spans="2:11" x14ac:dyDescent="0.2">
      <c r="B105">
        <v>104</v>
      </c>
      <c r="K105" t="s">
        <v>191</v>
      </c>
    </row>
    <row r="106" spans="2:11" x14ac:dyDescent="0.2">
      <c r="B106">
        <v>105</v>
      </c>
      <c r="K106" t="s">
        <v>192</v>
      </c>
    </row>
    <row r="107" spans="2:11" x14ac:dyDescent="0.2">
      <c r="B107">
        <v>106</v>
      </c>
      <c r="K107" t="s">
        <v>193</v>
      </c>
    </row>
    <row r="108" spans="2:11" x14ac:dyDescent="0.2">
      <c r="B108">
        <v>107</v>
      </c>
      <c r="K108" t="s">
        <v>194</v>
      </c>
    </row>
    <row r="109" spans="2:11" x14ac:dyDescent="0.2">
      <c r="B109">
        <v>108</v>
      </c>
      <c r="K109" t="s">
        <v>195</v>
      </c>
    </row>
    <row r="110" spans="2:11" x14ac:dyDescent="0.2">
      <c r="B110">
        <v>109</v>
      </c>
      <c r="K110" t="s">
        <v>196</v>
      </c>
    </row>
    <row r="111" spans="2:11" x14ac:dyDescent="0.2">
      <c r="B111">
        <v>110</v>
      </c>
      <c r="K111" t="s">
        <v>197</v>
      </c>
    </row>
    <row r="112" spans="2:11" x14ac:dyDescent="0.2">
      <c r="B112">
        <v>111</v>
      </c>
      <c r="K112" t="s">
        <v>198</v>
      </c>
    </row>
    <row r="113" spans="2:11" x14ac:dyDescent="0.2">
      <c r="B113">
        <v>112</v>
      </c>
      <c r="K113" t="s">
        <v>199</v>
      </c>
    </row>
    <row r="114" spans="2:11" x14ac:dyDescent="0.2">
      <c r="B114">
        <v>113</v>
      </c>
      <c r="K114" t="s">
        <v>200</v>
      </c>
    </row>
    <row r="115" spans="2:11" x14ac:dyDescent="0.2">
      <c r="B115">
        <v>114</v>
      </c>
      <c r="K115" t="s">
        <v>201</v>
      </c>
    </row>
    <row r="116" spans="2:11" x14ac:dyDescent="0.2">
      <c r="B116">
        <v>115</v>
      </c>
      <c r="K116" t="s">
        <v>202</v>
      </c>
    </row>
    <row r="117" spans="2:11" x14ac:dyDescent="0.2">
      <c r="B117">
        <v>116</v>
      </c>
      <c r="K117" t="s">
        <v>203</v>
      </c>
    </row>
    <row r="118" spans="2:11" x14ac:dyDescent="0.2">
      <c r="B118">
        <v>117</v>
      </c>
      <c r="K118" t="s">
        <v>204</v>
      </c>
    </row>
    <row r="119" spans="2:11" x14ac:dyDescent="0.2">
      <c r="B119">
        <v>118</v>
      </c>
      <c r="K119" t="s">
        <v>205</v>
      </c>
    </row>
    <row r="120" spans="2:11" x14ac:dyDescent="0.2">
      <c r="B120">
        <v>119</v>
      </c>
      <c r="K120" t="s">
        <v>206</v>
      </c>
    </row>
    <row r="121" spans="2:11" x14ac:dyDescent="0.2">
      <c r="B121">
        <v>120</v>
      </c>
      <c r="K121" t="s">
        <v>207</v>
      </c>
    </row>
    <row r="122" spans="2:11" x14ac:dyDescent="0.2">
      <c r="B122">
        <v>121</v>
      </c>
      <c r="K122" t="s">
        <v>208</v>
      </c>
    </row>
    <row r="123" spans="2:11" x14ac:dyDescent="0.2">
      <c r="B123">
        <v>122</v>
      </c>
      <c r="K123" t="s">
        <v>209</v>
      </c>
    </row>
    <row r="124" spans="2:11" x14ac:dyDescent="0.2">
      <c r="B124">
        <v>123</v>
      </c>
      <c r="K124" t="s">
        <v>210</v>
      </c>
    </row>
    <row r="125" spans="2:11" x14ac:dyDescent="0.2">
      <c r="B125">
        <v>124</v>
      </c>
      <c r="K125" t="s">
        <v>211</v>
      </c>
    </row>
    <row r="126" spans="2:11" x14ac:dyDescent="0.2">
      <c r="B126">
        <v>125</v>
      </c>
      <c r="K126" t="s">
        <v>212</v>
      </c>
    </row>
    <row r="127" spans="2:11" x14ac:dyDescent="0.2">
      <c r="B127">
        <v>126</v>
      </c>
      <c r="K127" t="s">
        <v>213</v>
      </c>
    </row>
    <row r="128" spans="2:11" x14ac:dyDescent="0.2">
      <c r="B128">
        <v>127</v>
      </c>
      <c r="K128" t="s">
        <v>214</v>
      </c>
    </row>
    <row r="129" spans="2:11" x14ac:dyDescent="0.2">
      <c r="B129">
        <v>128</v>
      </c>
      <c r="K129" t="s">
        <v>215</v>
      </c>
    </row>
    <row r="130" spans="2:11" x14ac:dyDescent="0.2">
      <c r="B130">
        <v>129</v>
      </c>
      <c r="K130" t="s">
        <v>216</v>
      </c>
    </row>
    <row r="131" spans="2:11" x14ac:dyDescent="0.2">
      <c r="B131">
        <v>130</v>
      </c>
      <c r="K131" t="s">
        <v>217</v>
      </c>
    </row>
    <row r="132" spans="2:11" x14ac:dyDescent="0.2">
      <c r="B132">
        <v>131</v>
      </c>
      <c r="K132" t="s">
        <v>218</v>
      </c>
    </row>
    <row r="133" spans="2:11" x14ac:dyDescent="0.2">
      <c r="B133">
        <v>132</v>
      </c>
      <c r="K133" t="s">
        <v>219</v>
      </c>
    </row>
    <row r="134" spans="2:11" x14ac:dyDescent="0.2">
      <c r="B134">
        <v>133</v>
      </c>
      <c r="K134" t="s">
        <v>220</v>
      </c>
    </row>
    <row r="135" spans="2:11" x14ac:dyDescent="0.2">
      <c r="B135">
        <v>134</v>
      </c>
      <c r="K135" t="s">
        <v>221</v>
      </c>
    </row>
    <row r="136" spans="2:11" x14ac:dyDescent="0.2">
      <c r="B136">
        <v>135</v>
      </c>
      <c r="K136" t="s">
        <v>222</v>
      </c>
    </row>
    <row r="137" spans="2:11" x14ac:dyDescent="0.2">
      <c r="B137">
        <v>136</v>
      </c>
      <c r="K137" t="s">
        <v>223</v>
      </c>
    </row>
    <row r="138" spans="2:11" x14ac:dyDescent="0.2">
      <c r="B138">
        <v>137</v>
      </c>
      <c r="K138" t="s">
        <v>224</v>
      </c>
    </row>
    <row r="139" spans="2:11" x14ac:dyDescent="0.2">
      <c r="B139">
        <v>138</v>
      </c>
      <c r="K139" t="s">
        <v>225</v>
      </c>
    </row>
    <row r="140" spans="2:11" x14ac:dyDescent="0.2">
      <c r="B140">
        <v>139</v>
      </c>
      <c r="K140" t="s">
        <v>226</v>
      </c>
    </row>
    <row r="141" spans="2:11" x14ac:dyDescent="0.2">
      <c r="B141">
        <v>140</v>
      </c>
      <c r="K141" t="s">
        <v>227</v>
      </c>
    </row>
    <row r="142" spans="2:11" x14ac:dyDescent="0.2">
      <c r="B142">
        <v>141</v>
      </c>
      <c r="K142" t="s">
        <v>228</v>
      </c>
    </row>
    <row r="143" spans="2:11" x14ac:dyDescent="0.2">
      <c r="B143">
        <v>142</v>
      </c>
      <c r="K143" t="s">
        <v>229</v>
      </c>
    </row>
    <row r="144" spans="2:11" x14ac:dyDescent="0.2">
      <c r="B144">
        <v>143</v>
      </c>
      <c r="K144" t="s">
        <v>230</v>
      </c>
    </row>
    <row r="145" spans="2:11" x14ac:dyDescent="0.2">
      <c r="B145">
        <v>144</v>
      </c>
      <c r="K145" t="s">
        <v>231</v>
      </c>
    </row>
    <row r="146" spans="2:11" x14ac:dyDescent="0.2">
      <c r="B146">
        <v>145</v>
      </c>
      <c r="K146" t="s">
        <v>232</v>
      </c>
    </row>
    <row r="147" spans="2:11" x14ac:dyDescent="0.2">
      <c r="B147">
        <v>146</v>
      </c>
      <c r="K147" t="s">
        <v>233</v>
      </c>
    </row>
    <row r="148" spans="2:11" x14ac:dyDescent="0.2">
      <c r="B148">
        <v>147</v>
      </c>
      <c r="K148" t="s">
        <v>234</v>
      </c>
    </row>
    <row r="149" spans="2:11" x14ac:dyDescent="0.2">
      <c r="B149">
        <v>148</v>
      </c>
      <c r="K149" t="s">
        <v>235</v>
      </c>
    </row>
    <row r="150" spans="2:11" x14ac:dyDescent="0.2">
      <c r="B150">
        <v>149</v>
      </c>
      <c r="K150" t="s">
        <v>236</v>
      </c>
    </row>
    <row r="151" spans="2:11" x14ac:dyDescent="0.2">
      <c r="B151">
        <v>150</v>
      </c>
      <c r="K151" t="s">
        <v>237</v>
      </c>
    </row>
    <row r="152" spans="2:11" x14ac:dyDescent="0.2">
      <c r="B152">
        <v>151</v>
      </c>
      <c r="K152" t="s">
        <v>238</v>
      </c>
    </row>
    <row r="153" spans="2:11" x14ac:dyDescent="0.2">
      <c r="B153">
        <v>152</v>
      </c>
      <c r="K153" t="s">
        <v>239</v>
      </c>
    </row>
    <row r="154" spans="2:11" x14ac:dyDescent="0.2">
      <c r="B154">
        <v>153</v>
      </c>
      <c r="K154" t="s">
        <v>240</v>
      </c>
    </row>
    <row r="155" spans="2:11" x14ac:dyDescent="0.2">
      <c r="B155">
        <v>154</v>
      </c>
      <c r="K155" t="s">
        <v>241</v>
      </c>
    </row>
    <row r="156" spans="2:11" x14ac:dyDescent="0.2">
      <c r="B156">
        <v>155</v>
      </c>
      <c r="K156" t="s">
        <v>242</v>
      </c>
    </row>
    <row r="157" spans="2:11" x14ac:dyDescent="0.2">
      <c r="B157">
        <v>156</v>
      </c>
      <c r="K157" t="s">
        <v>243</v>
      </c>
    </row>
    <row r="158" spans="2:11" x14ac:dyDescent="0.2">
      <c r="B158">
        <v>157</v>
      </c>
      <c r="K158" t="s">
        <v>244</v>
      </c>
    </row>
    <row r="159" spans="2:11" x14ac:dyDescent="0.2">
      <c r="B159">
        <v>158</v>
      </c>
      <c r="K159" t="s">
        <v>245</v>
      </c>
    </row>
    <row r="160" spans="2:11" x14ac:dyDescent="0.2">
      <c r="B160">
        <v>159</v>
      </c>
      <c r="K160" t="s">
        <v>246</v>
      </c>
    </row>
    <row r="161" spans="2:11" x14ac:dyDescent="0.2">
      <c r="B161">
        <v>160</v>
      </c>
      <c r="K161" t="s">
        <v>247</v>
      </c>
    </row>
    <row r="162" spans="2:11" x14ac:dyDescent="0.2">
      <c r="B162">
        <v>161</v>
      </c>
      <c r="K162" t="s">
        <v>248</v>
      </c>
    </row>
    <row r="163" spans="2:11" x14ac:dyDescent="0.2">
      <c r="B163">
        <v>162</v>
      </c>
      <c r="K163" t="s">
        <v>249</v>
      </c>
    </row>
    <row r="164" spans="2:11" x14ac:dyDescent="0.2">
      <c r="B164">
        <v>163</v>
      </c>
      <c r="K164" t="s">
        <v>250</v>
      </c>
    </row>
    <row r="165" spans="2:11" x14ac:dyDescent="0.2">
      <c r="B165">
        <v>164</v>
      </c>
      <c r="K165" t="s">
        <v>251</v>
      </c>
    </row>
    <row r="166" spans="2:11" x14ac:dyDescent="0.2">
      <c r="B166">
        <v>165</v>
      </c>
      <c r="K166" t="s">
        <v>252</v>
      </c>
    </row>
    <row r="167" spans="2:11" x14ac:dyDescent="0.2">
      <c r="B167">
        <v>166</v>
      </c>
      <c r="K167" t="s">
        <v>253</v>
      </c>
    </row>
    <row r="168" spans="2:11" x14ac:dyDescent="0.2">
      <c r="B168">
        <v>167</v>
      </c>
      <c r="K168" t="s">
        <v>254</v>
      </c>
    </row>
    <row r="169" spans="2:11" x14ac:dyDescent="0.2">
      <c r="B169">
        <v>168</v>
      </c>
      <c r="K169" t="s">
        <v>255</v>
      </c>
    </row>
    <row r="170" spans="2:11" x14ac:dyDescent="0.2">
      <c r="B170">
        <v>169</v>
      </c>
      <c r="K170" t="s">
        <v>256</v>
      </c>
    </row>
    <row r="171" spans="2:11" x14ac:dyDescent="0.2">
      <c r="B171">
        <v>170</v>
      </c>
      <c r="K171" t="s">
        <v>257</v>
      </c>
    </row>
    <row r="172" spans="2:11" x14ac:dyDescent="0.2">
      <c r="B172">
        <v>171</v>
      </c>
      <c r="K172" t="s">
        <v>258</v>
      </c>
    </row>
    <row r="173" spans="2:11" x14ac:dyDescent="0.2">
      <c r="B173">
        <v>172</v>
      </c>
      <c r="K173" t="s">
        <v>259</v>
      </c>
    </row>
    <row r="174" spans="2:11" x14ac:dyDescent="0.2">
      <c r="B174">
        <v>173</v>
      </c>
      <c r="K174" t="s">
        <v>260</v>
      </c>
    </row>
    <row r="175" spans="2:11" x14ac:dyDescent="0.2">
      <c r="B175">
        <v>174</v>
      </c>
      <c r="K175" t="s">
        <v>261</v>
      </c>
    </row>
    <row r="176" spans="2:11" x14ac:dyDescent="0.2">
      <c r="B176">
        <v>175</v>
      </c>
      <c r="K176" t="s">
        <v>262</v>
      </c>
    </row>
    <row r="177" spans="2:11" x14ac:dyDescent="0.2">
      <c r="B177">
        <v>176</v>
      </c>
      <c r="K177" t="s">
        <v>263</v>
      </c>
    </row>
    <row r="178" spans="2:11" x14ac:dyDescent="0.2">
      <c r="B178">
        <v>177</v>
      </c>
      <c r="K178" t="s">
        <v>264</v>
      </c>
    </row>
    <row r="179" spans="2:11" x14ac:dyDescent="0.2">
      <c r="B179">
        <v>178</v>
      </c>
      <c r="K179" t="s">
        <v>265</v>
      </c>
    </row>
    <row r="180" spans="2:11" x14ac:dyDescent="0.2">
      <c r="B180">
        <v>179</v>
      </c>
      <c r="K180" t="s">
        <v>266</v>
      </c>
    </row>
    <row r="181" spans="2:11" x14ac:dyDescent="0.2">
      <c r="B181">
        <v>180</v>
      </c>
      <c r="K181" t="s">
        <v>267</v>
      </c>
    </row>
    <row r="182" spans="2:11" x14ac:dyDescent="0.2">
      <c r="B182">
        <v>181</v>
      </c>
      <c r="K182" t="s">
        <v>268</v>
      </c>
    </row>
    <row r="183" spans="2:11" x14ac:dyDescent="0.2">
      <c r="B183">
        <v>182</v>
      </c>
      <c r="K183" t="s">
        <v>269</v>
      </c>
    </row>
    <row r="184" spans="2:11" x14ac:dyDescent="0.2">
      <c r="B184">
        <v>183</v>
      </c>
      <c r="K184" t="s">
        <v>270</v>
      </c>
    </row>
    <row r="185" spans="2:11" x14ac:dyDescent="0.2">
      <c r="B185">
        <v>184</v>
      </c>
      <c r="K185" t="s">
        <v>271</v>
      </c>
    </row>
    <row r="186" spans="2:11" x14ac:dyDescent="0.2">
      <c r="B186">
        <v>185</v>
      </c>
      <c r="K186" t="s">
        <v>272</v>
      </c>
    </row>
    <row r="187" spans="2:11" x14ac:dyDescent="0.2">
      <c r="B187">
        <v>186</v>
      </c>
      <c r="K187" t="s">
        <v>273</v>
      </c>
    </row>
    <row r="188" spans="2:11" x14ac:dyDescent="0.2">
      <c r="B188">
        <v>187</v>
      </c>
      <c r="K188" t="s">
        <v>274</v>
      </c>
    </row>
    <row r="189" spans="2:11" x14ac:dyDescent="0.2">
      <c r="B189">
        <v>188</v>
      </c>
      <c r="K189" t="s">
        <v>275</v>
      </c>
    </row>
    <row r="190" spans="2:11" x14ac:dyDescent="0.2">
      <c r="B190">
        <v>189</v>
      </c>
      <c r="K190" t="s">
        <v>276</v>
      </c>
    </row>
    <row r="191" spans="2:11" x14ac:dyDescent="0.2">
      <c r="B191">
        <v>190</v>
      </c>
      <c r="K191" t="s">
        <v>277</v>
      </c>
    </row>
    <row r="192" spans="2:11" x14ac:dyDescent="0.2">
      <c r="B192">
        <v>191</v>
      </c>
      <c r="K192" t="s">
        <v>278</v>
      </c>
    </row>
    <row r="193" spans="2:11" x14ac:dyDescent="0.2">
      <c r="B193">
        <v>192</v>
      </c>
      <c r="K193" t="s">
        <v>279</v>
      </c>
    </row>
    <row r="194" spans="2:11" x14ac:dyDescent="0.2">
      <c r="B194">
        <v>193</v>
      </c>
      <c r="K194" t="s">
        <v>280</v>
      </c>
    </row>
    <row r="195" spans="2:11" x14ac:dyDescent="0.2">
      <c r="B195">
        <v>194</v>
      </c>
      <c r="K195" t="s">
        <v>281</v>
      </c>
    </row>
    <row r="196" spans="2:11" x14ac:dyDescent="0.2">
      <c r="B196">
        <v>195</v>
      </c>
      <c r="K196" t="s">
        <v>282</v>
      </c>
    </row>
    <row r="197" spans="2:11" x14ac:dyDescent="0.2">
      <c r="B197">
        <v>196</v>
      </c>
      <c r="K197" t="s">
        <v>283</v>
      </c>
    </row>
    <row r="198" spans="2:11" x14ac:dyDescent="0.2">
      <c r="B198">
        <v>197</v>
      </c>
      <c r="K198" t="s">
        <v>284</v>
      </c>
    </row>
    <row r="199" spans="2:11" x14ac:dyDescent="0.2">
      <c r="B199">
        <v>198</v>
      </c>
      <c r="K199" t="s">
        <v>285</v>
      </c>
    </row>
    <row r="200" spans="2:11" x14ac:dyDescent="0.2">
      <c r="B200">
        <v>199</v>
      </c>
      <c r="K200" t="s">
        <v>286</v>
      </c>
    </row>
    <row r="201" spans="2:11" x14ac:dyDescent="0.2">
      <c r="B201">
        <v>200</v>
      </c>
      <c r="K201" t="s">
        <v>287</v>
      </c>
    </row>
    <row r="202" spans="2:11" x14ac:dyDescent="0.2">
      <c r="B202">
        <v>201</v>
      </c>
      <c r="K202" t="s">
        <v>288</v>
      </c>
    </row>
    <row r="203" spans="2:11" x14ac:dyDescent="0.2">
      <c r="B203">
        <v>202</v>
      </c>
      <c r="K203" t="s">
        <v>289</v>
      </c>
    </row>
    <row r="204" spans="2:11" x14ac:dyDescent="0.2">
      <c r="B204">
        <v>203</v>
      </c>
      <c r="K204" t="s">
        <v>290</v>
      </c>
    </row>
    <row r="205" spans="2:11" x14ac:dyDescent="0.2">
      <c r="B205">
        <v>204</v>
      </c>
      <c r="K205" t="s">
        <v>291</v>
      </c>
    </row>
    <row r="206" spans="2:11" x14ac:dyDescent="0.2">
      <c r="B206">
        <v>205</v>
      </c>
      <c r="K206" t="s">
        <v>292</v>
      </c>
    </row>
    <row r="207" spans="2:11" x14ac:dyDescent="0.2">
      <c r="B207">
        <v>206</v>
      </c>
      <c r="K207" t="s">
        <v>293</v>
      </c>
    </row>
    <row r="208" spans="2:11" x14ac:dyDescent="0.2">
      <c r="B208">
        <v>207</v>
      </c>
      <c r="K208" t="s">
        <v>294</v>
      </c>
    </row>
    <row r="209" spans="2:11" x14ac:dyDescent="0.2">
      <c r="B209">
        <v>208</v>
      </c>
      <c r="K209" t="s">
        <v>295</v>
      </c>
    </row>
    <row r="210" spans="2:11" x14ac:dyDescent="0.2">
      <c r="B210">
        <v>209</v>
      </c>
      <c r="K210" t="s">
        <v>296</v>
      </c>
    </row>
    <row r="211" spans="2:11" x14ac:dyDescent="0.2">
      <c r="B211">
        <v>210</v>
      </c>
      <c r="K211" t="s">
        <v>297</v>
      </c>
    </row>
    <row r="212" spans="2:11" x14ac:dyDescent="0.2">
      <c r="B212">
        <v>211</v>
      </c>
      <c r="K212" t="s">
        <v>298</v>
      </c>
    </row>
    <row r="213" spans="2:11" x14ac:dyDescent="0.2">
      <c r="B213">
        <v>212</v>
      </c>
      <c r="K213" t="s">
        <v>299</v>
      </c>
    </row>
    <row r="214" spans="2:11" x14ac:dyDescent="0.2">
      <c r="B214">
        <v>213</v>
      </c>
      <c r="K214" t="s">
        <v>300</v>
      </c>
    </row>
    <row r="215" spans="2:11" x14ac:dyDescent="0.2">
      <c r="B215">
        <v>214</v>
      </c>
      <c r="K215" t="s">
        <v>301</v>
      </c>
    </row>
    <row r="216" spans="2:11" x14ac:dyDescent="0.2">
      <c r="B216">
        <v>215</v>
      </c>
      <c r="K216" t="s">
        <v>302</v>
      </c>
    </row>
    <row r="217" spans="2:11" x14ac:dyDescent="0.2">
      <c r="B217">
        <v>216</v>
      </c>
      <c r="K217" t="s">
        <v>303</v>
      </c>
    </row>
    <row r="218" spans="2:11" x14ac:dyDescent="0.2">
      <c r="B218">
        <v>217</v>
      </c>
      <c r="K218" t="s">
        <v>304</v>
      </c>
    </row>
    <row r="219" spans="2:11" x14ac:dyDescent="0.2">
      <c r="B219">
        <v>218</v>
      </c>
      <c r="K219" t="s">
        <v>305</v>
      </c>
    </row>
    <row r="220" spans="2:11" x14ac:dyDescent="0.2">
      <c r="B220">
        <v>219</v>
      </c>
      <c r="K220" t="s">
        <v>306</v>
      </c>
    </row>
    <row r="221" spans="2:11" x14ac:dyDescent="0.2">
      <c r="B221">
        <v>220</v>
      </c>
      <c r="K221" t="s">
        <v>307</v>
      </c>
    </row>
    <row r="222" spans="2:11" x14ac:dyDescent="0.2">
      <c r="B222">
        <v>221</v>
      </c>
      <c r="K222" t="s">
        <v>308</v>
      </c>
    </row>
    <row r="223" spans="2:11" x14ac:dyDescent="0.2">
      <c r="B223">
        <v>222</v>
      </c>
      <c r="K223" t="s">
        <v>309</v>
      </c>
    </row>
    <row r="224" spans="2:11" x14ac:dyDescent="0.2">
      <c r="B224">
        <v>223</v>
      </c>
      <c r="K224" t="s">
        <v>310</v>
      </c>
    </row>
    <row r="225" spans="2:11" x14ac:dyDescent="0.2">
      <c r="B225">
        <v>224</v>
      </c>
      <c r="K225" t="s">
        <v>311</v>
      </c>
    </row>
    <row r="226" spans="2:11" x14ac:dyDescent="0.2">
      <c r="B226">
        <v>225</v>
      </c>
      <c r="K226" t="s">
        <v>312</v>
      </c>
    </row>
    <row r="227" spans="2:11" x14ac:dyDescent="0.2">
      <c r="B227">
        <v>226</v>
      </c>
      <c r="K227" t="s">
        <v>313</v>
      </c>
    </row>
    <row r="228" spans="2:11" x14ac:dyDescent="0.2">
      <c r="B228">
        <v>227</v>
      </c>
      <c r="K228" t="s">
        <v>314</v>
      </c>
    </row>
    <row r="229" spans="2:11" x14ac:dyDescent="0.2">
      <c r="B229">
        <v>228</v>
      </c>
      <c r="K229" t="s">
        <v>315</v>
      </c>
    </row>
    <row r="230" spans="2:11" x14ac:dyDescent="0.2">
      <c r="B230">
        <v>229</v>
      </c>
      <c r="K230" t="s">
        <v>316</v>
      </c>
    </row>
    <row r="231" spans="2:11" x14ac:dyDescent="0.2">
      <c r="B231">
        <v>230</v>
      </c>
      <c r="K231" t="s">
        <v>317</v>
      </c>
    </row>
    <row r="232" spans="2:11" x14ac:dyDescent="0.2">
      <c r="B232">
        <v>231</v>
      </c>
      <c r="K232" t="s">
        <v>318</v>
      </c>
    </row>
    <row r="233" spans="2:11" x14ac:dyDescent="0.2">
      <c r="B233">
        <v>232</v>
      </c>
      <c r="K233" t="s">
        <v>319</v>
      </c>
    </row>
    <row r="234" spans="2:11" x14ac:dyDescent="0.2">
      <c r="B234">
        <v>233</v>
      </c>
      <c r="K234" t="s">
        <v>320</v>
      </c>
    </row>
    <row r="235" spans="2:11" x14ac:dyDescent="0.2">
      <c r="B235">
        <v>234</v>
      </c>
      <c r="K235" t="s">
        <v>321</v>
      </c>
    </row>
    <row r="236" spans="2:11" x14ac:dyDescent="0.2">
      <c r="B236">
        <v>235</v>
      </c>
      <c r="K236" t="s">
        <v>322</v>
      </c>
    </row>
    <row r="237" spans="2:11" x14ac:dyDescent="0.2">
      <c r="B237">
        <v>236</v>
      </c>
      <c r="K237" t="s">
        <v>323</v>
      </c>
    </row>
    <row r="238" spans="2:11" x14ac:dyDescent="0.2">
      <c r="B238">
        <v>237</v>
      </c>
      <c r="K238" t="s">
        <v>324</v>
      </c>
    </row>
    <row r="239" spans="2:11" x14ac:dyDescent="0.2">
      <c r="B239">
        <v>238</v>
      </c>
      <c r="K239" t="s">
        <v>325</v>
      </c>
    </row>
    <row r="240" spans="2:11" x14ac:dyDescent="0.2">
      <c r="B240">
        <v>239</v>
      </c>
      <c r="K240" t="s">
        <v>326</v>
      </c>
    </row>
    <row r="241" spans="2:11" x14ac:dyDescent="0.2">
      <c r="B241">
        <v>240</v>
      </c>
      <c r="K241" t="s">
        <v>327</v>
      </c>
    </row>
    <row r="242" spans="2:11" x14ac:dyDescent="0.2">
      <c r="B242">
        <v>241</v>
      </c>
      <c r="K242" t="s">
        <v>328</v>
      </c>
    </row>
    <row r="243" spans="2:11" x14ac:dyDescent="0.2">
      <c r="B243">
        <v>242</v>
      </c>
      <c r="K243" t="s">
        <v>329</v>
      </c>
    </row>
    <row r="244" spans="2:11" x14ac:dyDescent="0.2">
      <c r="B244">
        <v>243</v>
      </c>
      <c r="K244" t="s">
        <v>330</v>
      </c>
    </row>
    <row r="245" spans="2:11" x14ac:dyDescent="0.2">
      <c r="B245">
        <v>244</v>
      </c>
      <c r="K245" t="s">
        <v>331</v>
      </c>
    </row>
    <row r="246" spans="2:11" x14ac:dyDescent="0.2">
      <c r="B246">
        <v>245</v>
      </c>
      <c r="K246" t="s">
        <v>332</v>
      </c>
    </row>
    <row r="247" spans="2:11" x14ac:dyDescent="0.2">
      <c r="B247">
        <v>246</v>
      </c>
      <c r="K247" t="s">
        <v>333</v>
      </c>
    </row>
    <row r="248" spans="2:11" x14ac:dyDescent="0.2">
      <c r="B248">
        <v>247</v>
      </c>
      <c r="K248" t="s">
        <v>334</v>
      </c>
    </row>
    <row r="249" spans="2:11" x14ac:dyDescent="0.2">
      <c r="B249">
        <v>248</v>
      </c>
      <c r="K249" t="s">
        <v>335</v>
      </c>
    </row>
    <row r="250" spans="2:11" x14ac:dyDescent="0.2">
      <c r="B250">
        <v>249</v>
      </c>
      <c r="K250" t="s">
        <v>336</v>
      </c>
    </row>
    <row r="251" spans="2:11" x14ac:dyDescent="0.2">
      <c r="B251">
        <v>250</v>
      </c>
      <c r="K251" t="s">
        <v>337</v>
      </c>
    </row>
    <row r="252" spans="2:11" x14ac:dyDescent="0.2">
      <c r="B252">
        <v>251</v>
      </c>
      <c r="K252" t="s">
        <v>338</v>
      </c>
    </row>
    <row r="253" spans="2:11" x14ac:dyDescent="0.2">
      <c r="B253">
        <v>252</v>
      </c>
      <c r="K253" t="s">
        <v>339</v>
      </c>
    </row>
    <row r="254" spans="2:11" x14ac:dyDescent="0.2">
      <c r="B254">
        <v>253</v>
      </c>
      <c r="K254" t="s">
        <v>340</v>
      </c>
    </row>
    <row r="255" spans="2:11" x14ac:dyDescent="0.2">
      <c r="B255">
        <v>254</v>
      </c>
      <c r="K255" t="s">
        <v>341</v>
      </c>
    </row>
    <row r="256" spans="2:11" x14ac:dyDescent="0.2">
      <c r="B256">
        <v>255</v>
      </c>
      <c r="K256" t="s">
        <v>342</v>
      </c>
    </row>
    <row r="257" spans="2:11" x14ac:dyDescent="0.2">
      <c r="B257">
        <v>256</v>
      </c>
      <c r="K257" t="s">
        <v>343</v>
      </c>
    </row>
    <row r="258" spans="2:11" x14ac:dyDescent="0.2">
      <c r="B258">
        <v>257</v>
      </c>
      <c r="K258" t="s">
        <v>344</v>
      </c>
    </row>
    <row r="259" spans="2:11" x14ac:dyDescent="0.2">
      <c r="B259">
        <v>258</v>
      </c>
      <c r="K259" t="s">
        <v>345</v>
      </c>
    </row>
    <row r="260" spans="2:11" x14ac:dyDescent="0.2">
      <c r="B260">
        <v>259</v>
      </c>
      <c r="K260" t="s">
        <v>346</v>
      </c>
    </row>
    <row r="261" spans="2:11" x14ac:dyDescent="0.2">
      <c r="B261">
        <v>260</v>
      </c>
      <c r="K261" t="s">
        <v>347</v>
      </c>
    </row>
    <row r="262" spans="2:11" x14ac:dyDescent="0.2">
      <c r="B262">
        <v>261</v>
      </c>
      <c r="K262" t="s">
        <v>348</v>
      </c>
    </row>
    <row r="263" spans="2:11" x14ac:dyDescent="0.2">
      <c r="B263">
        <v>262</v>
      </c>
      <c r="K263" t="s">
        <v>23</v>
      </c>
    </row>
    <row r="264" spans="2:11" x14ac:dyDescent="0.2">
      <c r="B264">
        <v>263</v>
      </c>
      <c r="K264" t="s">
        <v>349</v>
      </c>
    </row>
    <row r="265" spans="2:11" x14ac:dyDescent="0.2">
      <c r="B265">
        <v>264</v>
      </c>
      <c r="K265" t="s">
        <v>350</v>
      </c>
    </row>
    <row r="266" spans="2:11" x14ac:dyDescent="0.2">
      <c r="B266">
        <v>265</v>
      </c>
      <c r="K266" t="s">
        <v>351</v>
      </c>
    </row>
    <row r="267" spans="2:11" x14ac:dyDescent="0.2">
      <c r="B267">
        <v>266</v>
      </c>
      <c r="K267" t="s">
        <v>352</v>
      </c>
    </row>
    <row r="268" spans="2:11" x14ac:dyDescent="0.2">
      <c r="B268">
        <v>267</v>
      </c>
      <c r="K268" t="s">
        <v>353</v>
      </c>
    </row>
    <row r="269" spans="2:11" x14ac:dyDescent="0.2">
      <c r="B269">
        <v>268</v>
      </c>
      <c r="K269" t="s">
        <v>354</v>
      </c>
    </row>
    <row r="270" spans="2:11" x14ac:dyDescent="0.2">
      <c r="B270">
        <v>269</v>
      </c>
      <c r="K270" t="s">
        <v>355</v>
      </c>
    </row>
    <row r="271" spans="2:11" x14ac:dyDescent="0.2">
      <c r="B271">
        <v>270</v>
      </c>
      <c r="K271" t="s">
        <v>356</v>
      </c>
    </row>
    <row r="272" spans="2:11" x14ac:dyDescent="0.2">
      <c r="B272">
        <v>271</v>
      </c>
      <c r="K272" t="s">
        <v>357</v>
      </c>
    </row>
    <row r="273" spans="2:11" x14ac:dyDescent="0.2">
      <c r="B273">
        <v>272</v>
      </c>
      <c r="K273" t="s">
        <v>358</v>
      </c>
    </row>
    <row r="274" spans="2:11" x14ac:dyDescent="0.2">
      <c r="B274">
        <v>273</v>
      </c>
      <c r="K274" t="s">
        <v>359</v>
      </c>
    </row>
    <row r="275" spans="2:11" x14ac:dyDescent="0.2">
      <c r="B275">
        <v>274</v>
      </c>
      <c r="K275" t="s">
        <v>360</v>
      </c>
    </row>
    <row r="276" spans="2:11" x14ac:dyDescent="0.2">
      <c r="B276">
        <v>275</v>
      </c>
      <c r="K276" t="s">
        <v>361</v>
      </c>
    </row>
    <row r="277" spans="2:11" x14ac:dyDescent="0.2">
      <c r="B277">
        <v>276</v>
      </c>
      <c r="K277" t="s">
        <v>362</v>
      </c>
    </row>
    <row r="278" spans="2:11" x14ac:dyDescent="0.2">
      <c r="B278">
        <v>277</v>
      </c>
      <c r="K278" t="s">
        <v>363</v>
      </c>
    </row>
    <row r="279" spans="2:11" x14ac:dyDescent="0.2">
      <c r="B279">
        <v>278</v>
      </c>
      <c r="K279" t="s">
        <v>364</v>
      </c>
    </row>
    <row r="280" spans="2:11" x14ac:dyDescent="0.2">
      <c r="B280">
        <v>279</v>
      </c>
      <c r="K280" t="s">
        <v>365</v>
      </c>
    </row>
    <row r="281" spans="2:11" x14ac:dyDescent="0.2">
      <c r="B281">
        <v>280</v>
      </c>
      <c r="K281" t="s">
        <v>366</v>
      </c>
    </row>
    <row r="282" spans="2:11" x14ac:dyDescent="0.2">
      <c r="B282">
        <v>281</v>
      </c>
      <c r="K282" t="s">
        <v>367</v>
      </c>
    </row>
    <row r="283" spans="2:11" x14ac:dyDescent="0.2">
      <c r="B283">
        <v>282</v>
      </c>
      <c r="K283" t="s">
        <v>368</v>
      </c>
    </row>
    <row r="284" spans="2:11" x14ac:dyDescent="0.2">
      <c r="B284">
        <v>283</v>
      </c>
      <c r="K284" t="s">
        <v>369</v>
      </c>
    </row>
    <row r="285" spans="2:11" x14ac:dyDescent="0.2">
      <c r="B285">
        <v>284</v>
      </c>
      <c r="K285" t="s">
        <v>370</v>
      </c>
    </row>
    <row r="286" spans="2:11" x14ac:dyDescent="0.2">
      <c r="B286">
        <v>285</v>
      </c>
      <c r="K286" t="s">
        <v>371</v>
      </c>
    </row>
    <row r="287" spans="2:11" x14ac:dyDescent="0.2">
      <c r="B287">
        <v>286</v>
      </c>
      <c r="K287" t="s">
        <v>372</v>
      </c>
    </row>
    <row r="288" spans="2:11" x14ac:dyDescent="0.2">
      <c r="B288">
        <v>287</v>
      </c>
      <c r="K288" t="s">
        <v>373</v>
      </c>
    </row>
    <row r="289" spans="2:11" x14ac:dyDescent="0.2">
      <c r="B289">
        <v>288</v>
      </c>
      <c r="K289" t="s">
        <v>374</v>
      </c>
    </row>
    <row r="290" spans="2:11" x14ac:dyDescent="0.2">
      <c r="B290">
        <v>289</v>
      </c>
      <c r="K290" t="s">
        <v>375</v>
      </c>
    </row>
    <row r="291" spans="2:11" x14ac:dyDescent="0.2">
      <c r="B291">
        <v>290</v>
      </c>
      <c r="K291" t="s">
        <v>376</v>
      </c>
    </row>
    <row r="292" spans="2:11" x14ac:dyDescent="0.2">
      <c r="B292">
        <v>291</v>
      </c>
      <c r="K292" t="s">
        <v>377</v>
      </c>
    </row>
    <row r="293" spans="2:11" x14ac:dyDescent="0.2">
      <c r="B293">
        <v>292</v>
      </c>
      <c r="K293" t="s">
        <v>378</v>
      </c>
    </row>
    <row r="294" spans="2:11" x14ac:dyDescent="0.2">
      <c r="B294">
        <v>293</v>
      </c>
      <c r="K294" t="s">
        <v>379</v>
      </c>
    </row>
    <row r="295" spans="2:11" x14ac:dyDescent="0.2">
      <c r="B295">
        <v>294</v>
      </c>
      <c r="K295" t="s">
        <v>380</v>
      </c>
    </row>
    <row r="296" spans="2:11" x14ac:dyDescent="0.2">
      <c r="B296">
        <v>295</v>
      </c>
      <c r="K296" t="s">
        <v>381</v>
      </c>
    </row>
    <row r="297" spans="2:11" x14ac:dyDescent="0.2">
      <c r="B297">
        <v>296</v>
      </c>
      <c r="K297" t="s">
        <v>382</v>
      </c>
    </row>
    <row r="298" spans="2:11" x14ac:dyDescent="0.2">
      <c r="B298">
        <v>297</v>
      </c>
      <c r="K298" t="s">
        <v>383</v>
      </c>
    </row>
    <row r="299" spans="2:11" x14ac:dyDescent="0.2">
      <c r="B299">
        <v>298</v>
      </c>
      <c r="K299" t="s">
        <v>384</v>
      </c>
    </row>
    <row r="300" spans="2:11" x14ac:dyDescent="0.2">
      <c r="B300">
        <v>299</v>
      </c>
      <c r="K300" t="s">
        <v>385</v>
      </c>
    </row>
    <row r="301" spans="2:11" x14ac:dyDescent="0.2">
      <c r="B301">
        <v>300</v>
      </c>
      <c r="K301" t="s">
        <v>386</v>
      </c>
    </row>
    <row r="302" spans="2:11" x14ac:dyDescent="0.2">
      <c r="B302">
        <v>301</v>
      </c>
      <c r="K302" t="s">
        <v>387</v>
      </c>
    </row>
    <row r="303" spans="2:11" x14ac:dyDescent="0.2">
      <c r="B303">
        <v>302</v>
      </c>
      <c r="K303" t="s">
        <v>388</v>
      </c>
    </row>
    <row r="304" spans="2:11" x14ac:dyDescent="0.2">
      <c r="B304">
        <v>303</v>
      </c>
      <c r="K304" t="s">
        <v>389</v>
      </c>
    </row>
    <row r="305" spans="2:11" x14ac:dyDescent="0.2">
      <c r="B305">
        <v>304</v>
      </c>
      <c r="K305" t="s">
        <v>390</v>
      </c>
    </row>
    <row r="306" spans="2:11" x14ac:dyDescent="0.2">
      <c r="B306">
        <v>305</v>
      </c>
      <c r="K306" t="s">
        <v>391</v>
      </c>
    </row>
    <row r="307" spans="2:11" x14ac:dyDescent="0.2">
      <c r="B307">
        <v>306</v>
      </c>
      <c r="K307" t="s">
        <v>392</v>
      </c>
    </row>
    <row r="308" spans="2:11" x14ac:dyDescent="0.2">
      <c r="B308">
        <v>307</v>
      </c>
      <c r="K308" t="s">
        <v>393</v>
      </c>
    </row>
    <row r="309" spans="2:11" x14ac:dyDescent="0.2">
      <c r="B309">
        <v>308</v>
      </c>
      <c r="K309" t="s">
        <v>394</v>
      </c>
    </row>
    <row r="310" spans="2:11" x14ac:dyDescent="0.2">
      <c r="B310">
        <v>309</v>
      </c>
      <c r="K310" t="s">
        <v>395</v>
      </c>
    </row>
    <row r="311" spans="2:11" x14ac:dyDescent="0.2">
      <c r="B311">
        <v>310</v>
      </c>
      <c r="K311" t="s">
        <v>396</v>
      </c>
    </row>
    <row r="312" spans="2:11" x14ac:dyDescent="0.2">
      <c r="B312">
        <v>311</v>
      </c>
      <c r="K312" t="s">
        <v>397</v>
      </c>
    </row>
    <row r="313" spans="2:11" x14ac:dyDescent="0.2">
      <c r="B313">
        <v>312</v>
      </c>
      <c r="K313" t="s">
        <v>398</v>
      </c>
    </row>
    <row r="314" spans="2:11" x14ac:dyDescent="0.2">
      <c r="B314">
        <v>313</v>
      </c>
      <c r="K314" t="s">
        <v>399</v>
      </c>
    </row>
    <row r="315" spans="2:11" x14ac:dyDescent="0.2">
      <c r="B315">
        <v>314</v>
      </c>
      <c r="K315" t="s">
        <v>400</v>
      </c>
    </row>
    <row r="316" spans="2:11" x14ac:dyDescent="0.2">
      <c r="B316">
        <v>315</v>
      </c>
      <c r="K316" t="s">
        <v>401</v>
      </c>
    </row>
    <row r="317" spans="2:11" x14ac:dyDescent="0.2">
      <c r="B317">
        <v>316</v>
      </c>
      <c r="K317" t="s">
        <v>402</v>
      </c>
    </row>
    <row r="318" spans="2:11" x14ac:dyDescent="0.2">
      <c r="B318">
        <v>317</v>
      </c>
      <c r="K318" t="s">
        <v>403</v>
      </c>
    </row>
    <row r="319" spans="2:11" x14ac:dyDescent="0.2">
      <c r="B319">
        <v>318</v>
      </c>
      <c r="K319" t="s">
        <v>404</v>
      </c>
    </row>
    <row r="320" spans="2:11" x14ac:dyDescent="0.2">
      <c r="B320">
        <v>319</v>
      </c>
      <c r="K320" t="s">
        <v>405</v>
      </c>
    </row>
    <row r="321" spans="2:11" x14ac:dyDescent="0.2">
      <c r="B321">
        <v>320</v>
      </c>
      <c r="K321" t="s">
        <v>406</v>
      </c>
    </row>
    <row r="322" spans="2:11" x14ac:dyDescent="0.2">
      <c r="B322">
        <v>321</v>
      </c>
      <c r="K322" t="s">
        <v>407</v>
      </c>
    </row>
    <row r="323" spans="2:11" x14ac:dyDescent="0.2">
      <c r="B323">
        <v>322</v>
      </c>
      <c r="K323" t="s">
        <v>408</v>
      </c>
    </row>
    <row r="324" spans="2:11" x14ac:dyDescent="0.2">
      <c r="B324">
        <v>323</v>
      </c>
      <c r="K324" t="s">
        <v>409</v>
      </c>
    </row>
    <row r="325" spans="2:11" x14ac:dyDescent="0.2">
      <c r="B325">
        <v>324</v>
      </c>
      <c r="K325" t="s">
        <v>410</v>
      </c>
    </row>
    <row r="326" spans="2:11" x14ac:dyDescent="0.2">
      <c r="B326">
        <v>325</v>
      </c>
      <c r="K326" t="s">
        <v>411</v>
      </c>
    </row>
    <row r="327" spans="2:11" x14ac:dyDescent="0.2">
      <c r="B327">
        <v>326</v>
      </c>
      <c r="K327" t="s">
        <v>412</v>
      </c>
    </row>
    <row r="328" spans="2:11" x14ac:dyDescent="0.2">
      <c r="B328">
        <v>327</v>
      </c>
      <c r="K328" t="s">
        <v>413</v>
      </c>
    </row>
    <row r="329" spans="2:11" x14ac:dyDescent="0.2">
      <c r="B329">
        <v>328</v>
      </c>
      <c r="K329" t="s">
        <v>414</v>
      </c>
    </row>
    <row r="330" spans="2:11" x14ac:dyDescent="0.2">
      <c r="B330">
        <v>329</v>
      </c>
      <c r="K330" t="s">
        <v>415</v>
      </c>
    </row>
    <row r="331" spans="2:11" x14ac:dyDescent="0.2">
      <c r="B331">
        <v>330</v>
      </c>
      <c r="K331" t="s">
        <v>416</v>
      </c>
    </row>
    <row r="332" spans="2:11" x14ac:dyDescent="0.2">
      <c r="B332">
        <v>331</v>
      </c>
      <c r="K332" t="s">
        <v>417</v>
      </c>
    </row>
    <row r="333" spans="2:11" x14ac:dyDescent="0.2">
      <c r="B333">
        <v>332</v>
      </c>
      <c r="K333" t="s">
        <v>418</v>
      </c>
    </row>
    <row r="334" spans="2:11" x14ac:dyDescent="0.2">
      <c r="B334">
        <v>333</v>
      </c>
      <c r="K334" t="s">
        <v>419</v>
      </c>
    </row>
    <row r="335" spans="2:11" x14ac:dyDescent="0.2">
      <c r="B335">
        <v>334</v>
      </c>
      <c r="K335" t="s">
        <v>420</v>
      </c>
    </row>
    <row r="336" spans="2:11" x14ac:dyDescent="0.2">
      <c r="B336">
        <v>335</v>
      </c>
      <c r="K336" t="s">
        <v>421</v>
      </c>
    </row>
    <row r="337" spans="2:11" x14ac:dyDescent="0.2">
      <c r="B337">
        <v>336</v>
      </c>
      <c r="K337" t="s">
        <v>422</v>
      </c>
    </row>
    <row r="338" spans="2:11" x14ac:dyDescent="0.2">
      <c r="B338">
        <v>337</v>
      </c>
      <c r="K338" t="s">
        <v>423</v>
      </c>
    </row>
    <row r="339" spans="2:11" x14ac:dyDescent="0.2">
      <c r="B339">
        <v>338</v>
      </c>
      <c r="K339" t="s">
        <v>424</v>
      </c>
    </row>
    <row r="340" spans="2:11" x14ac:dyDescent="0.2">
      <c r="B340">
        <v>339</v>
      </c>
      <c r="K340" t="s">
        <v>425</v>
      </c>
    </row>
    <row r="341" spans="2:11" x14ac:dyDescent="0.2">
      <c r="B341">
        <v>340</v>
      </c>
      <c r="K341" t="s">
        <v>426</v>
      </c>
    </row>
    <row r="342" spans="2:11" x14ac:dyDescent="0.2">
      <c r="B342">
        <v>341</v>
      </c>
      <c r="K342" t="s">
        <v>427</v>
      </c>
    </row>
    <row r="343" spans="2:11" x14ac:dyDescent="0.2">
      <c r="B343">
        <v>342</v>
      </c>
      <c r="K343" t="s">
        <v>428</v>
      </c>
    </row>
    <row r="344" spans="2:11" x14ac:dyDescent="0.2">
      <c r="B344">
        <v>343</v>
      </c>
      <c r="K344" t="s">
        <v>429</v>
      </c>
    </row>
    <row r="345" spans="2:11" x14ac:dyDescent="0.2">
      <c r="B345">
        <v>344</v>
      </c>
      <c r="K345" t="s">
        <v>430</v>
      </c>
    </row>
    <row r="346" spans="2:11" x14ac:dyDescent="0.2">
      <c r="B346">
        <v>345</v>
      </c>
      <c r="K346" t="s">
        <v>431</v>
      </c>
    </row>
    <row r="347" spans="2:11" x14ac:dyDescent="0.2">
      <c r="B347">
        <v>346</v>
      </c>
      <c r="K347" t="s">
        <v>432</v>
      </c>
    </row>
    <row r="348" spans="2:11" x14ac:dyDescent="0.2">
      <c r="B348">
        <v>347</v>
      </c>
      <c r="K348" t="s">
        <v>433</v>
      </c>
    </row>
    <row r="349" spans="2:11" x14ac:dyDescent="0.2">
      <c r="B349">
        <v>348</v>
      </c>
      <c r="K349" t="s">
        <v>434</v>
      </c>
    </row>
    <row r="350" spans="2:11" x14ac:dyDescent="0.2">
      <c r="B350">
        <v>349</v>
      </c>
      <c r="K350" t="s">
        <v>435</v>
      </c>
    </row>
    <row r="351" spans="2:11" x14ac:dyDescent="0.2">
      <c r="B351">
        <v>350</v>
      </c>
      <c r="K351" t="s">
        <v>436</v>
      </c>
    </row>
    <row r="352" spans="2:11" x14ac:dyDescent="0.2">
      <c r="B352">
        <v>351</v>
      </c>
      <c r="K352" t="s">
        <v>437</v>
      </c>
    </row>
    <row r="353" spans="2:11" x14ac:dyDescent="0.2">
      <c r="B353">
        <v>352</v>
      </c>
      <c r="K353" t="s">
        <v>438</v>
      </c>
    </row>
    <row r="354" spans="2:11" x14ac:dyDescent="0.2">
      <c r="B354">
        <v>353</v>
      </c>
      <c r="K354" t="s">
        <v>439</v>
      </c>
    </row>
    <row r="355" spans="2:11" x14ac:dyDescent="0.2">
      <c r="B355">
        <v>354</v>
      </c>
      <c r="K355" t="s">
        <v>440</v>
      </c>
    </row>
    <row r="356" spans="2:11" x14ac:dyDescent="0.2">
      <c r="B356">
        <v>355</v>
      </c>
      <c r="K356" t="s">
        <v>441</v>
      </c>
    </row>
    <row r="357" spans="2:11" x14ac:dyDescent="0.2">
      <c r="B357">
        <v>356</v>
      </c>
      <c r="K357" t="s">
        <v>442</v>
      </c>
    </row>
    <row r="358" spans="2:11" x14ac:dyDescent="0.2">
      <c r="B358">
        <v>357</v>
      </c>
      <c r="K358" t="s">
        <v>443</v>
      </c>
    </row>
    <row r="359" spans="2:11" x14ac:dyDescent="0.2">
      <c r="B359">
        <v>358</v>
      </c>
      <c r="K359" t="s">
        <v>444</v>
      </c>
    </row>
    <row r="360" spans="2:11" x14ac:dyDescent="0.2">
      <c r="B360">
        <v>359</v>
      </c>
      <c r="K360" t="s">
        <v>445</v>
      </c>
    </row>
    <row r="361" spans="2:11" x14ac:dyDescent="0.2">
      <c r="B361">
        <v>360</v>
      </c>
      <c r="K361" t="s">
        <v>446</v>
      </c>
    </row>
    <row r="362" spans="2:11" x14ac:dyDescent="0.2">
      <c r="B362">
        <v>361</v>
      </c>
      <c r="K362" t="s">
        <v>447</v>
      </c>
    </row>
    <row r="363" spans="2:11" x14ac:dyDescent="0.2">
      <c r="B363">
        <v>362</v>
      </c>
      <c r="K363" t="s">
        <v>448</v>
      </c>
    </row>
    <row r="364" spans="2:11" x14ac:dyDescent="0.2">
      <c r="B364">
        <v>363</v>
      </c>
      <c r="K364" t="s">
        <v>449</v>
      </c>
    </row>
    <row r="365" spans="2:11" x14ac:dyDescent="0.2">
      <c r="B365">
        <v>364</v>
      </c>
      <c r="K365" t="s">
        <v>450</v>
      </c>
    </row>
    <row r="366" spans="2:11" x14ac:dyDescent="0.2">
      <c r="B366">
        <v>365</v>
      </c>
      <c r="K366" t="s">
        <v>451</v>
      </c>
    </row>
    <row r="367" spans="2:11" x14ac:dyDescent="0.2">
      <c r="B367">
        <v>366</v>
      </c>
      <c r="K367" t="s">
        <v>452</v>
      </c>
    </row>
    <row r="368" spans="2:11" x14ac:dyDescent="0.2">
      <c r="B368">
        <v>367</v>
      </c>
      <c r="K368" t="s">
        <v>453</v>
      </c>
    </row>
    <row r="369" spans="2:11" x14ac:dyDescent="0.2">
      <c r="B369">
        <v>368</v>
      </c>
      <c r="K369" t="s">
        <v>454</v>
      </c>
    </row>
    <row r="370" spans="2:11" x14ac:dyDescent="0.2">
      <c r="B370">
        <v>369</v>
      </c>
      <c r="K370" t="s">
        <v>455</v>
      </c>
    </row>
    <row r="371" spans="2:11" x14ac:dyDescent="0.2">
      <c r="B371">
        <v>370</v>
      </c>
      <c r="K371" t="s">
        <v>456</v>
      </c>
    </row>
    <row r="372" spans="2:11" x14ac:dyDescent="0.2">
      <c r="B372">
        <v>371</v>
      </c>
      <c r="K372" t="s">
        <v>457</v>
      </c>
    </row>
    <row r="373" spans="2:11" x14ac:dyDescent="0.2">
      <c r="B373">
        <v>372</v>
      </c>
      <c r="K373" t="s">
        <v>458</v>
      </c>
    </row>
    <row r="374" spans="2:11" x14ac:dyDescent="0.2">
      <c r="B374">
        <v>373</v>
      </c>
      <c r="K374" t="s">
        <v>459</v>
      </c>
    </row>
    <row r="375" spans="2:11" x14ac:dyDescent="0.2">
      <c r="B375">
        <v>374</v>
      </c>
      <c r="K375" t="s">
        <v>460</v>
      </c>
    </row>
    <row r="376" spans="2:11" x14ac:dyDescent="0.2">
      <c r="B376">
        <v>375</v>
      </c>
      <c r="K376" t="s">
        <v>461</v>
      </c>
    </row>
    <row r="377" spans="2:11" x14ac:dyDescent="0.2">
      <c r="B377">
        <v>376</v>
      </c>
      <c r="K377" t="s">
        <v>462</v>
      </c>
    </row>
    <row r="378" spans="2:11" x14ac:dyDescent="0.2">
      <c r="B378">
        <v>377</v>
      </c>
      <c r="K378" t="s">
        <v>463</v>
      </c>
    </row>
    <row r="379" spans="2:11" x14ac:dyDescent="0.2">
      <c r="B379">
        <v>378</v>
      </c>
      <c r="K379" t="s">
        <v>464</v>
      </c>
    </row>
    <row r="380" spans="2:11" x14ac:dyDescent="0.2">
      <c r="B380">
        <v>379</v>
      </c>
      <c r="K380" t="s">
        <v>465</v>
      </c>
    </row>
    <row r="381" spans="2:11" x14ac:dyDescent="0.2">
      <c r="B381">
        <v>380</v>
      </c>
      <c r="K381" t="s">
        <v>466</v>
      </c>
    </row>
    <row r="382" spans="2:11" x14ac:dyDescent="0.2">
      <c r="B382">
        <v>381</v>
      </c>
      <c r="K382" t="s">
        <v>467</v>
      </c>
    </row>
    <row r="383" spans="2:11" x14ac:dyDescent="0.2">
      <c r="B383">
        <v>382</v>
      </c>
      <c r="K383" t="s">
        <v>468</v>
      </c>
    </row>
    <row r="384" spans="2:11" x14ac:dyDescent="0.2">
      <c r="B384">
        <v>383</v>
      </c>
      <c r="K384" t="s">
        <v>469</v>
      </c>
    </row>
    <row r="385" spans="2:11" x14ac:dyDescent="0.2">
      <c r="B385">
        <v>384</v>
      </c>
      <c r="K385" t="s">
        <v>470</v>
      </c>
    </row>
    <row r="386" spans="2:11" x14ac:dyDescent="0.2">
      <c r="B386">
        <v>385</v>
      </c>
      <c r="K386" t="s">
        <v>471</v>
      </c>
    </row>
    <row r="387" spans="2:11" x14ac:dyDescent="0.2">
      <c r="B387">
        <v>386</v>
      </c>
      <c r="K387" t="s">
        <v>472</v>
      </c>
    </row>
    <row r="388" spans="2:11" x14ac:dyDescent="0.2">
      <c r="B388">
        <v>387</v>
      </c>
      <c r="K388" t="s">
        <v>473</v>
      </c>
    </row>
    <row r="389" spans="2:11" x14ac:dyDescent="0.2">
      <c r="B389">
        <v>388</v>
      </c>
      <c r="K389" t="s">
        <v>474</v>
      </c>
    </row>
    <row r="390" spans="2:11" x14ac:dyDescent="0.2">
      <c r="B390">
        <v>389</v>
      </c>
      <c r="K390" t="s">
        <v>475</v>
      </c>
    </row>
    <row r="391" spans="2:11" x14ac:dyDescent="0.2">
      <c r="B391">
        <v>390</v>
      </c>
      <c r="K391" t="s">
        <v>476</v>
      </c>
    </row>
    <row r="392" spans="2:11" x14ac:dyDescent="0.2">
      <c r="B392">
        <v>391</v>
      </c>
      <c r="K392" t="s">
        <v>477</v>
      </c>
    </row>
    <row r="393" spans="2:11" x14ac:dyDescent="0.2">
      <c r="B393">
        <v>392</v>
      </c>
      <c r="K393" t="s">
        <v>478</v>
      </c>
    </row>
    <row r="394" spans="2:11" x14ac:dyDescent="0.2">
      <c r="B394">
        <v>393</v>
      </c>
      <c r="K394" t="s">
        <v>479</v>
      </c>
    </row>
    <row r="395" spans="2:11" x14ac:dyDescent="0.2">
      <c r="B395">
        <v>394</v>
      </c>
      <c r="K395" t="s">
        <v>480</v>
      </c>
    </row>
    <row r="396" spans="2:11" x14ac:dyDescent="0.2">
      <c r="B396">
        <v>395</v>
      </c>
      <c r="K396" t="s">
        <v>481</v>
      </c>
    </row>
    <row r="397" spans="2:11" x14ac:dyDescent="0.2">
      <c r="B397">
        <v>396</v>
      </c>
      <c r="K397" t="s">
        <v>482</v>
      </c>
    </row>
    <row r="398" spans="2:11" x14ac:dyDescent="0.2">
      <c r="B398">
        <v>397</v>
      </c>
      <c r="K398" t="s">
        <v>483</v>
      </c>
    </row>
    <row r="399" spans="2:11" x14ac:dyDescent="0.2">
      <c r="B399">
        <v>398</v>
      </c>
      <c r="K399" t="s">
        <v>484</v>
      </c>
    </row>
    <row r="400" spans="2:11" x14ac:dyDescent="0.2">
      <c r="B400">
        <v>399</v>
      </c>
      <c r="K400" t="s">
        <v>485</v>
      </c>
    </row>
    <row r="401" spans="2:11" x14ac:dyDescent="0.2">
      <c r="B401">
        <v>400</v>
      </c>
      <c r="K401" t="s">
        <v>486</v>
      </c>
    </row>
    <row r="402" spans="2:11" x14ac:dyDescent="0.2">
      <c r="B402">
        <v>401</v>
      </c>
      <c r="K402" t="s">
        <v>487</v>
      </c>
    </row>
    <row r="403" spans="2:11" x14ac:dyDescent="0.2">
      <c r="B403">
        <v>402</v>
      </c>
      <c r="K403" t="s">
        <v>488</v>
      </c>
    </row>
    <row r="404" spans="2:11" x14ac:dyDescent="0.2">
      <c r="B404">
        <v>403</v>
      </c>
      <c r="K404" t="s">
        <v>489</v>
      </c>
    </row>
    <row r="405" spans="2:11" x14ac:dyDescent="0.2">
      <c r="B405">
        <v>404</v>
      </c>
      <c r="K405" t="s">
        <v>490</v>
      </c>
    </row>
    <row r="406" spans="2:11" x14ac:dyDescent="0.2">
      <c r="B406">
        <v>405</v>
      </c>
      <c r="K406" t="s">
        <v>491</v>
      </c>
    </row>
    <row r="407" spans="2:11" x14ac:dyDescent="0.2">
      <c r="B407">
        <v>406</v>
      </c>
      <c r="K407" t="s">
        <v>492</v>
      </c>
    </row>
    <row r="408" spans="2:11" x14ac:dyDescent="0.2">
      <c r="B408">
        <v>407</v>
      </c>
      <c r="K408" t="s">
        <v>493</v>
      </c>
    </row>
    <row r="409" spans="2:11" x14ac:dyDescent="0.2">
      <c r="B409">
        <v>408</v>
      </c>
      <c r="K409" t="s">
        <v>494</v>
      </c>
    </row>
    <row r="410" spans="2:11" x14ac:dyDescent="0.2">
      <c r="B410">
        <v>409</v>
      </c>
      <c r="K410" t="s">
        <v>495</v>
      </c>
    </row>
    <row r="411" spans="2:11" x14ac:dyDescent="0.2">
      <c r="B411">
        <v>410</v>
      </c>
      <c r="K411" t="s">
        <v>496</v>
      </c>
    </row>
    <row r="412" spans="2:11" x14ac:dyDescent="0.2">
      <c r="B412">
        <v>411</v>
      </c>
      <c r="K412" t="s">
        <v>497</v>
      </c>
    </row>
    <row r="413" spans="2:11" x14ac:dyDescent="0.2">
      <c r="B413">
        <v>412</v>
      </c>
      <c r="K413" t="s">
        <v>498</v>
      </c>
    </row>
    <row r="414" spans="2:11" x14ac:dyDescent="0.2">
      <c r="B414">
        <v>413</v>
      </c>
      <c r="K414" t="s">
        <v>499</v>
      </c>
    </row>
    <row r="415" spans="2:11" x14ac:dyDescent="0.2">
      <c r="B415">
        <v>414</v>
      </c>
      <c r="K415" t="s">
        <v>500</v>
      </c>
    </row>
    <row r="416" spans="2:11" x14ac:dyDescent="0.2">
      <c r="B416">
        <v>415</v>
      </c>
      <c r="K416" t="s">
        <v>501</v>
      </c>
    </row>
    <row r="417" spans="2:11" x14ac:dyDescent="0.2">
      <c r="B417">
        <v>416</v>
      </c>
      <c r="K417" t="s">
        <v>502</v>
      </c>
    </row>
    <row r="418" spans="2:11" x14ac:dyDescent="0.2">
      <c r="B418">
        <v>417</v>
      </c>
      <c r="K418" t="s">
        <v>503</v>
      </c>
    </row>
    <row r="419" spans="2:11" x14ac:dyDescent="0.2">
      <c r="B419">
        <v>418</v>
      </c>
      <c r="K419" t="s">
        <v>504</v>
      </c>
    </row>
    <row r="420" spans="2:11" x14ac:dyDescent="0.2">
      <c r="B420">
        <v>419</v>
      </c>
      <c r="K420" t="s">
        <v>505</v>
      </c>
    </row>
    <row r="421" spans="2:11" x14ac:dyDescent="0.2">
      <c r="B421">
        <v>420</v>
      </c>
      <c r="K421" t="s">
        <v>506</v>
      </c>
    </row>
    <row r="422" spans="2:11" x14ac:dyDescent="0.2">
      <c r="B422">
        <v>421</v>
      </c>
      <c r="K422" t="s">
        <v>507</v>
      </c>
    </row>
    <row r="423" spans="2:11" x14ac:dyDescent="0.2">
      <c r="B423">
        <v>422</v>
      </c>
      <c r="K423" t="s">
        <v>508</v>
      </c>
    </row>
    <row r="424" spans="2:11" x14ac:dyDescent="0.2">
      <c r="B424">
        <v>423</v>
      </c>
      <c r="K424" t="s">
        <v>509</v>
      </c>
    </row>
    <row r="425" spans="2:11" x14ac:dyDescent="0.2">
      <c r="B425">
        <v>424</v>
      </c>
      <c r="K425" t="s">
        <v>510</v>
      </c>
    </row>
    <row r="426" spans="2:11" x14ac:dyDescent="0.2">
      <c r="B426">
        <v>425</v>
      </c>
      <c r="K426" t="s">
        <v>511</v>
      </c>
    </row>
    <row r="427" spans="2:11" x14ac:dyDescent="0.2">
      <c r="B427">
        <v>426</v>
      </c>
      <c r="K427" t="s">
        <v>512</v>
      </c>
    </row>
    <row r="428" spans="2:11" x14ac:dyDescent="0.2">
      <c r="B428">
        <v>427</v>
      </c>
      <c r="K428" t="s">
        <v>513</v>
      </c>
    </row>
    <row r="429" spans="2:11" x14ac:dyDescent="0.2">
      <c r="B429">
        <v>428</v>
      </c>
      <c r="K429" t="s">
        <v>514</v>
      </c>
    </row>
    <row r="430" spans="2:11" x14ac:dyDescent="0.2">
      <c r="B430">
        <v>429</v>
      </c>
      <c r="K430" t="s">
        <v>515</v>
      </c>
    </row>
    <row r="431" spans="2:11" x14ac:dyDescent="0.2">
      <c r="B431">
        <v>430</v>
      </c>
      <c r="K431" t="s">
        <v>516</v>
      </c>
    </row>
    <row r="432" spans="2:11" x14ac:dyDescent="0.2">
      <c r="B432">
        <v>431</v>
      </c>
      <c r="K432" t="s">
        <v>517</v>
      </c>
    </row>
    <row r="433" spans="2:11" x14ac:dyDescent="0.2">
      <c r="B433">
        <v>432</v>
      </c>
      <c r="K433" t="s">
        <v>518</v>
      </c>
    </row>
    <row r="434" spans="2:11" x14ac:dyDescent="0.2">
      <c r="B434">
        <v>433</v>
      </c>
      <c r="K434" t="s">
        <v>519</v>
      </c>
    </row>
    <row r="435" spans="2:11" x14ac:dyDescent="0.2">
      <c r="B435">
        <v>434</v>
      </c>
      <c r="K435" t="s">
        <v>520</v>
      </c>
    </row>
    <row r="436" spans="2:11" x14ac:dyDescent="0.2">
      <c r="B436">
        <v>435</v>
      </c>
      <c r="K436" t="s">
        <v>521</v>
      </c>
    </row>
    <row r="437" spans="2:11" x14ac:dyDescent="0.2">
      <c r="B437">
        <v>436</v>
      </c>
      <c r="K437" t="s">
        <v>522</v>
      </c>
    </row>
    <row r="438" spans="2:11" x14ac:dyDescent="0.2">
      <c r="B438">
        <v>437</v>
      </c>
      <c r="K438" t="s">
        <v>523</v>
      </c>
    </row>
    <row r="439" spans="2:11" x14ac:dyDescent="0.2">
      <c r="B439">
        <v>438</v>
      </c>
      <c r="K439" t="s">
        <v>524</v>
      </c>
    </row>
    <row r="440" spans="2:11" x14ac:dyDescent="0.2">
      <c r="B440">
        <v>439</v>
      </c>
      <c r="K440" t="s">
        <v>525</v>
      </c>
    </row>
    <row r="441" spans="2:11" x14ac:dyDescent="0.2">
      <c r="B441">
        <v>440</v>
      </c>
      <c r="K441" t="s">
        <v>526</v>
      </c>
    </row>
    <row r="442" spans="2:11" x14ac:dyDescent="0.2">
      <c r="B442">
        <v>441</v>
      </c>
      <c r="K442" t="s">
        <v>527</v>
      </c>
    </row>
    <row r="443" spans="2:11" x14ac:dyDescent="0.2">
      <c r="B443">
        <v>442</v>
      </c>
      <c r="K443" t="s">
        <v>528</v>
      </c>
    </row>
    <row r="444" spans="2:11" x14ac:dyDescent="0.2">
      <c r="B444">
        <v>443</v>
      </c>
      <c r="K444" t="s">
        <v>529</v>
      </c>
    </row>
    <row r="445" spans="2:11" x14ac:dyDescent="0.2">
      <c r="B445">
        <v>444</v>
      </c>
      <c r="K445" t="s">
        <v>530</v>
      </c>
    </row>
    <row r="446" spans="2:11" x14ac:dyDescent="0.2">
      <c r="B446">
        <v>445</v>
      </c>
      <c r="K446" t="s">
        <v>531</v>
      </c>
    </row>
    <row r="447" spans="2:11" x14ac:dyDescent="0.2">
      <c r="B447">
        <v>446</v>
      </c>
      <c r="K447" t="s">
        <v>532</v>
      </c>
    </row>
    <row r="448" spans="2:11" x14ac:dyDescent="0.2">
      <c r="B448">
        <v>447</v>
      </c>
      <c r="K448" t="s">
        <v>533</v>
      </c>
    </row>
    <row r="449" spans="2:11" x14ac:dyDescent="0.2">
      <c r="B449">
        <v>448</v>
      </c>
      <c r="K449" t="s">
        <v>534</v>
      </c>
    </row>
    <row r="450" spans="2:11" x14ac:dyDescent="0.2">
      <c r="B450">
        <v>449</v>
      </c>
      <c r="K450" t="s">
        <v>535</v>
      </c>
    </row>
    <row r="451" spans="2:11" x14ac:dyDescent="0.2">
      <c r="B451">
        <v>450</v>
      </c>
      <c r="K451" t="s">
        <v>536</v>
      </c>
    </row>
    <row r="452" spans="2:11" x14ac:dyDescent="0.2">
      <c r="B452">
        <v>451</v>
      </c>
      <c r="K452" t="s">
        <v>537</v>
      </c>
    </row>
    <row r="453" spans="2:11" x14ac:dyDescent="0.2">
      <c r="B453">
        <v>452</v>
      </c>
      <c r="K453" t="s">
        <v>538</v>
      </c>
    </row>
    <row r="454" spans="2:11" x14ac:dyDescent="0.2">
      <c r="B454">
        <v>453</v>
      </c>
      <c r="K454" t="s">
        <v>539</v>
      </c>
    </row>
    <row r="455" spans="2:11" x14ac:dyDescent="0.2">
      <c r="B455">
        <v>454</v>
      </c>
      <c r="K455" t="s">
        <v>540</v>
      </c>
    </row>
    <row r="456" spans="2:11" x14ac:dyDescent="0.2">
      <c r="B456">
        <v>455</v>
      </c>
      <c r="K456" t="s">
        <v>541</v>
      </c>
    </row>
    <row r="457" spans="2:11" x14ac:dyDescent="0.2">
      <c r="B457">
        <v>456</v>
      </c>
      <c r="K457" t="s">
        <v>542</v>
      </c>
    </row>
    <row r="458" spans="2:11" x14ac:dyDescent="0.2">
      <c r="B458">
        <v>457</v>
      </c>
      <c r="K458" t="s">
        <v>543</v>
      </c>
    </row>
    <row r="459" spans="2:11" x14ac:dyDescent="0.2">
      <c r="B459">
        <v>458</v>
      </c>
      <c r="K459" t="s">
        <v>544</v>
      </c>
    </row>
    <row r="460" spans="2:11" x14ac:dyDescent="0.2">
      <c r="B460">
        <v>459</v>
      </c>
      <c r="K460" t="s">
        <v>545</v>
      </c>
    </row>
    <row r="461" spans="2:11" x14ac:dyDescent="0.2">
      <c r="B461">
        <v>460</v>
      </c>
      <c r="K461" t="s">
        <v>546</v>
      </c>
    </row>
    <row r="462" spans="2:11" x14ac:dyDescent="0.2">
      <c r="B462">
        <v>461</v>
      </c>
      <c r="K462" t="s">
        <v>547</v>
      </c>
    </row>
    <row r="463" spans="2:11" x14ac:dyDescent="0.2">
      <c r="B463">
        <v>462</v>
      </c>
      <c r="K463" t="s">
        <v>548</v>
      </c>
    </row>
    <row r="464" spans="2:11" x14ac:dyDescent="0.2">
      <c r="B464">
        <v>463</v>
      </c>
      <c r="K464" t="s">
        <v>549</v>
      </c>
    </row>
    <row r="465" spans="2:11" x14ac:dyDescent="0.2">
      <c r="B465">
        <v>464</v>
      </c>
      <c r="K465" t="s">
        <v>550</v>
      </c>
    </row>
    <row r="466" spans="2:11" x14ac:dyDescent="0.2">
      <c r="B466">
        <v>465</v>
      </c>
      <c r="K466" t="s">
        <v>551</v>
      </c>
    </row>
    <row r="467" spans="2:11" x14ac:dyDescent="0.2">
      <c r="B467">
        <v>466</v>
      </c>
      <c r="K467" t="s">
        <v>552</v>
      </c>
    </row>
    <row r="468" spans="2:11" x14ac:dyDescent="0.2">
      <c r="B468">
        <v>467</v>
      </c>
      <c r="K468" t="s">
        <v>553</v>
      </c>
    </row>
    <row r="469" spans="2:11" x14ac:dyDescent="0.2">
      <c r="B469">
        <v>468</v>
      </c>
      <c r="K469" t="s">
        <v>554</v>
      </c>
    </row>
    <row r="470" spans="2:11" x14ac:dyDescent="0.2">
      <c r="B470">
        <v>469</v>
      </c>
      <c r="K470" t="s">
        <v>555</v>
      </c>
    </row>
    <row r="471" spans="2:11" x14ac:dyDescent="0.2">
      <c r="B471">
        <v>470</v>
      </c>
      <c r="K471" t="s">
        <v>556</v>
      </c>
    </row>
    <row r="472" spans="2:11" x14ac:dyDescent="0.2">
      <c r="B472">
        <v>471</v>
      </c>
      <c r="K472" t="s">
        <v>557</v>
      </c>
    </row>
    <row r="473" spans="2:11" x14ac:dyDescent="0.2">
      <c r="B473">
        <v>472</v>
      </c>
      <c r="K473" t="s">
        <v>558</v>
      </c>
    </row>
    <row r="474" spans="2:11" x14ac:dyDescent="0.2">
      <c r="B474">
        <v>473</v>
      </c>
      <c r="K474" t="s">
        <v>559</v>
      </c>
    </row>
    <row r="475" spans="2:11" x14ac:dyDescent="0.2">
      <c r="B475">
        <v>474</v>
      </c>
      <c r="K475" t="s">
        <v>560</v>
      </c>
    </row>
    <row r="476" spans="2:11" x14ac:dyDescent="0.2">
      <c r="B476">
        <v>475</v>
      </c>
      <c r="K476" t="s">
        <v>561</v>
      </c>
    </row>
    <row r="477" spans="2:11" x14ac:dyDescent="0.2">
      <c r="B477">
        <v>476</v>
      </c>
      <c r="K477" t="s">
        <v>562</v>
      </c>
    </row>
    <row r="478" spans="2:11" x14ac:dyDescent="0.2">
      <c r="B478">
        <v>477</v>
      </c>
      <c r="K478" t="s">
        <v>563</v>
      </c>
    </row>
    <row r="479" spans="2:11" x14ac:dyDescent="0.2">
      <c r="B479">
        <v>478</v>
      </c>
      <c r="K479" t="s">
        <v>564</v>
      </c>
    </row>
    <row r="480" spans="2:11" x14ac:dyDescent="0.2">
      <c r="B480">
        <v>479</v>
      </c>
      <c r="K480" t="s">
        <v>565</v>
      </c>
    </row>
    <row r="481" spans="2:11" x14ac:dyDescent="0.2">
      <c r="B481">
        <v>480</v>
      </c>
      <c r="K481" t="s">
        <v>566</v>
      </c>
    </row>
    <row r="482" spans="2:11" x14ac:dyDescent="0.2">
      <c r="B482">
        <v>481</v>
      </c>
      <c r="K482" t="s">
        <v>567</v>
      </c>
    </row>
    <row r="483" spans="2:11" x14ac:dyDescent="0.2">
      <c r="B483">
        <v>482</v>
      </c>
      <c r="K483" t="s">
        <v>568</v>
      </c>
    </row>
    <row r="484" spans="2:11" x14ac:dyDescent="0.2">
      <c r="B484">
        <v>483</v>
      </c>
      <c r="K484" t="s">
        <v>569</v>
      </c>
    </row>
    <row r="485" spans="2:11" x14ac:dyDescent="0.2">
      <c r="B485">
        <v>484</v>
      </c>
      <c r="K485" t="s">
        <v>570</v>
      </c>
    </row>
    <row r="486" spans="2:11" x14ac:dyDescent="0.2">
      <c r="B486">
        <v>485</v>
      </c>
      <c r="K486" t="s">
        <v>571</v>
      </c>
    </row>
    <row r="487" spans="2:11" x14ac:dyDescent="0.2">
      <c r="B487">
        <v>486</v>
      </c>
      <c r="K487" t="s">
        <v>572</v>
      </c>
    </row>
    <row r="488" spans="2:11" x14ac:dyDescent="0.2">
      <c r="B488">
        <v>487</v>
      </c>
      <c r="K488" t="s">
        <v>573</v>
      </c>
    </row>
    <row r="489" spans="2:11" x14ac:dyDescent="0.2">
      <c r="B489">
        <v>488</v>
      </c>
      <c r="K489" t="s">
        <v>574</v>
      </c>
    </row>
    <row r="490" spans="2:11" x14ac:dyDescent="0.2">
      <c r="B490">
        <v>489</v>
      </c>
      <c r="K490" t="s">
        <v>575</v>
      </c>
    </row>
    <row r="491" spans="2:11" x14ac:dyDescent="0.2">
      <c r="B491">
        <v>490</v>
      </c>
      <c r="K491" t="s">
        <v>576</v>
      </c>
    </row>
    <row r="492" spans="2:11" x14ac:dyDescent="0.2">
      <c r="B492">
        <v>491</v>
      </c>
      <c r="K492" t="s">
        <v>577</v>
      </c>
    </row>
    <row r="493" spans="2:11" x14ac:dyDescent="0.2">
      <c r="B493">
        <v>492</v>
      </c>
      <c r="K493" t="s">
        <v>578</v>
      </c>
    </row>
    <row r="494" spans="2:11" x14ac:dyDescent="0.2">
      <c r="B494">
        <v>493</v>
      </c>
      <c r="K494" t="s">
        <v>579</v>
      </c>
    </row>
    <row r="495" spans="2:11" x14ac:dyDescent="0.2">
      <c r="B495">
        <v>494</v>
      </c>
      <c r="K495" t="s">
        <v>580</v>
      </c>
    </row>
    <row r="496" spans="2:11" x14ac:dyDescent="0.2">
      <c r="B496">
        <v>495</v>
      </c>
      <c r="K496" t="s">
        <v>581</v>
      </c>
    </row>
    <row r="497" spans="2:11" x14ac:dyDescent="0.2">
      <c r="B497">
        <v>496</v>
      </c>
      <c r="K497" t="s">
        <v>582</v>
      </c>
    </row>
    <row r="498" spans="2:11" x14ac:dyDescent="0.2">
      <c r="B498">
        <v>497</v>
      </c>
      <c r="K498" t="s">
        <v>583</v>
      </c>
    </row>
    <row r="499" spans="2:11" x14ac:dyDescent="0.2">
      <c r="B499">
        <v>498</v>
      </c>
      <c r="K499" t="s">
        <v>584</v>
      </c>
    </row>
    <row r="500" spans="2:11" x14ac:dyDescent="0.2">
      <c r="B500">
        <v>499</v>
      </c>
      <c r="K500" t="s">
        <v>585</v>
      </c>
    </row>
    <row r="501" spans="2:11" x14ac:dyDescent="0.2">
      <c r="B501">
        <v>500</v>
      </c>
      <c r="K501" t="s">
        <v>586</v>
      </c>
    </row>
    <row r="502" spans="2:11" x14ac:dyDescent="0.2">
      <c r="B502">
        <v>501</v>
      </c>
      <c r="K502" t="s">
        <v>587</v>
      </c>
    </row>
    <row r="503" spans="2:11" x14ac:dyDescent="0.2">
      <c r="B503">
        <v>502</v>
      </c>
      <c r="K503" t="s">
        <v>588</v>
      </c>
    </row>
    <row r="504" spans="2:11" x14ac:dyDescent="0.2">
      <c r="B504">
        <v>503</v>
      </c>
      <c r="K504" t="s">
        <v>589</v>
      </c>
    </row>
    <row r="505" spans="2:11" x14ac:dyDescent="0.2">
      <c r="B505">
        <v>504</v>
      </c>
      <c r="K505" t="s">
        <v>590</v>
      </c>
    </row>
    <row r="506" spans="2:11" x14ac:dyDescent="0.2">
      <c r="B506">
        <v>505</v>
      </c>
      <c r="K506" t="s">
        <v>591</v>
      </c>
    </row>
    <row r="507" spans="2:11" x14ac:dyDescent="0.2">
      <c r="B507">
        <v>506</v>
      </c>
      <c r="K507" t="s">
        <v>592</v>
      </c>
    </row>
    <row r="508" spans="2:11" x14ac:dyDescent="0.2">
      <c r="B508">
        <v>507</v>
      </c>
      <c r="K508" t="s">
        <v>593</v>
      </c>
    </row>
    <row r="509" spans="2:11" x14ac:dyDescent="0.2">
      <c r="B509">
        <v>508</v>
      </c>
      <c r="K509" t="s">
        <v>594</v>
      </c>
    </row>
    <row r="510" spans="2:11" x14ac:dyDescent="0.2">
      <c r="B510">
        <v>509</v>
      </c>
      <c r="K510" t="s">
        <v>595</v>
      </c>
    </row>
    <row r="511" spans="2:11" x14ac:dyDescent="0.2">
      <c r="B511">
        <v>510</v>
      </c>
      <c r="K511" t="s">
        <v>596</v>
      </c>
    </row>
    <row r="512" spans="2:11" x14ac:dyDescent="0.2">
      <c r="B512">
        <v>511</v>
      </c>
      <c r="K512" t="s">
        <v>597</v>
      </c>
    </row>
    <row r="513" spans="2:11" x14ac:dyDescent="0.2">
      <c r="B513">
        <v>512</v>
      </c>
      <c r="K513" t="s">
        <v>598</v>
      </c>
    </row>
    <row r="514" spans="2:11" x14ac:dyDescent="0.2">
      <c r="B514">
        <v>513</v>
      </c>
      <c r="K514" t="s">
        <v>599</v>
      </c>
    </row>
    <row r="515" spans="2:11" x14ac:dyDescent="0.2">
      <c r="B515">
        <v>514</v>
      </c>
      <c r="K515" t="s">
        <v>600</v>
      </c>
    </row>
    <row r="516" spans="2:11" x14ac:dyDescent="0.2">
      <c r="B516">
        <v>515</v>
      </c>
      <c r="K516" t="s">
        <v>601</v>
      </c>
    </row>
    <row r="517" spans="2:11" x14ac:dyDescent="0.2">
      <c r="B517">
        <v>516</v>
      </c>
      <c r="K517" t="s">
        <v>602</v>
      </c>
    </row>
    <row r="518" spans="2:11" x14ac:dyDescent="0.2">
      <c r="B518">
        <v>517</v>
      </c>
      <c r="K518" t="s">
        <v>603</v>
      </c>
    </row>
    <row r="519" spans="2:11" x14ac:dyDescent="0.2">
      <c r="B519">
        <v>518</v>
      </c>
      <c r="K519" t="s">
        <v>604</v>
      </c>
    </row>
    <row r="520" spans="2:11" x14ac:dyDescent="0.2">
      <c r="B520">
        <v>519</v>
      </c>
    </row>
    <row r="521" spans="2:11" x14ac:dyDescent="0.2">
      <c r="B521">
        <v>520</v>
      </c>
    </row>
    <row r="522" spans="2:11" x14ac:dyDescent="0.2">
      <c r="B522">
        <v>521</v>
      </c>
    </row>
    <row r="523" spans="2:11" x14ac:dyDescent="0.2">
      <c r="B523">
        <v>522</v>
      </c>
    </row>
    <row r="524" spans="2:11" x14ac:dyDescent="0.2">
      <c r="B524">
        <v>523</v>
      </c>
    </row>
    <row r="525" spans="2:11" x14ac:dyDescent="0.2">
      <c r="B525">
        <v>524</v>
      </c>
    </row>
    <row r="526" spans="2:11" x14ac:dyDescent="0.2">
      <c r="B526">
        <v>525</v>
      </c>
    </row>
    <row r="527" spans="2:11" x14ac:dyDescent="0.2">
      <c r="B527">
        <v>526</v>
      </c>
    </row>
    <row r="528" spans="2:11" x14ac:dyDescent="0.2">
      <c r="B528">
        <v>527</v>
      </c>
    </row>
    <row r="529" spans="2:2" x14ac:dyDescent="0.2">
      <c r="B529">
        <v>528</v>
      </c>
    </row>
    <row r="530" spans="2:2" x14ac:dyDescent="0.2">
      <c r="B530">
        <v>529</v>
      </c>
    </row>
    <row r="531" spans="2:2" x14ac:dyDescent="0.2">
      <c r="B531">
        <v>530</v>
      </c>
    </row>
    <row r="532" spans="2:2" x14ac:dyDescent="0.2">
      <c r="B532">
        <v>531</v>
      </c>
    </row>
    <row r="533" spans="2:2" x14ac:dyDescent="0.2">
      <c r="B533">
        <v>532</v>
      </c>
    </row>
    <row r="534" spans="2:2" x14ac:dyDescent="0.2">
      <c r="B534">
        <v>533</v>
      </c>
    </row>
    <row r="535" spans="2:2" x14ac:dyDescent="0.2">
      <c r="B535">
        <v>534</v>
      </c>
    </row>
    <row r="536" spans="2:2" x14ac:dyDescent="0.2">
      <c r="B536">
        <v>535</v>
      </c>
    </row>
    <row r="537" spans="2:2" x14ac:dyDescent="0.2">
      <c r="B537">
        <v>536</v>
      </c>
    </row>
    <row r="538" spans="2:2" x14ac:dyDescent="0.2">
      <c r="B538">
        <v>537</v>
      </c>
    </row>
    <row r="539" spans="2:2" x14ac:dyDescent="0.2">
      <c r="B539">
        <v>538</v>
      </c>
    </row>
    <row r="540" spans="2:2" x14ac:dyDescent="0.2">
      <c r="B540">
        <v>539</v>
      </c>
    </row>
    <row r="541" spans="2:2" x14ac:dyDescent="0.2">
      <c r="B541">
        <v>540</v>
      </c>
    </row>
    <row r="542" spans="2:2" x14ac:dyDescent="0.2">
      <c r="B542">
        <v>541</v>
      </c>
    </row>
    <row r="543" spans="2:2" x14ac:dyDescent="0.2">
      <c r="B543">
        <v>542</v>
      </c>
    </row>
    <row r="544" spans="2:2" x14ac:dyDescent="0.2">
      <c r="B544">
        <v>543</v>
      </c>
    </row>
    <row r="545" spans="2:2" x14ac:dyDescent="0.2">
      <c r="B545">
        <v>544</v>
      </c>
    </row>
    <row r="546" spans="2:2" x14ac:dyDescent="0.2">
      <c r="B546">
        <v>545</v>
      </c>
    </row>
    <row r="547" spans="2:2" x14ac:dyDescent="0.2">
      <c r="B547">
        <v>546</v>
      </c>
    </row>
    <row r="548" spans="2:2" x14ac:dyDescent="0.2">
      <c r="B548">
        <v>547</v>
      </c>
    </row>
    <row r="549" spans="2:2" x14ac:dyDescent="0.2">
      <c r="B549">
        <v>548</v>
      </c>
    </row>
    <row r="550" spans="2:2" x14ac:dyDescent="0.2">
      <c r="B550">
        <v>549</v>
      </c>
    </row>
    <row r="551" spans="2:2" x14ac:dyDescent="0.2">
      <c r="B551">
        <v>550</v>
      </c>
    </row>
    <row r="552" spans="2:2" x14ac:dyDescent="0.2">
      <c r="B552">
        <v>551</v>
      </c>
    </row>
    <row r="553" spans="2:2" x14ac:dyDescent="0.2">
      <c r="B553">
        <v>552</v>
      </c>
    </row>
    <row r="554" spans="2:2" x14ac:dyDescent="0.2">
      <c r="B554">
        <v>553</v>
      </c>
    </row>
    <row r="555" spans="2:2" x14ac:dyDescent="0.2">
      <c r="B555">
        <v>554</v>
      </c>
    </row>
    <row r="556" spans="2:2" x14ac:dyDescent="0.2">
      <c r="B556">
        <v>555</v>
      </c>
    </row>
    <row r="557" spans="2:2" x14ac:dyDescent="0.2">
      <c r="B557">
        <v>556</v>
      </c>
    </row>
    <row r="558" spans="2:2" x14ac:dyDescent="0.2">
      <c r="B558">
        <v>557</v>
      </c>
    </row>
    <row r="559" spans="2:2" x14ac:dyDescent="0.2">
      <c r="B559">
        <v>558</v>
      </c>
    </row>
    <row r="560" spans="2:2" x14ac:dyDescent="0.2">
      <c r="B560">
        <v>559</v>
      </c>
    </row>
    <row r="561" spans="2:2" x14ac:dyDescent="0.2">
      <c r="B561">
        <v>560</v>
      </c>
    </row>
    <row r="562" spans="2:2" x14ac:dyDescent="0.2">
      <c r="B562">
        <v>561</v>
      </c>
    </row>
    <row r="563" spans="2:2" x14ac:dyDescent="0.2">
      <c r="B563">
        <v>562</v>
      </c>
    </row>
    <row r="564" spans="2:2" x14ac:dyDescent="0.2">
      <c r="B564">
        <v>563</v>
      </c>
    </row>
    <row r="565" spans="2:2" x14ac:dyDescent="0.2">
      <c r="B565">
        <v>564</v>
      </c>
    </row>
    <row r="566" spans="2:2" x14ac:dyDescent="0.2">
      <c r="B566">
        <v>565</v>
      </c>
    </row>
    <row r="567" spans="2:2" x14ac:dyDescent="0.2">
      <c r="B567">
        <v>566</v>
      </c>
    </row>
    <row r="568" spans="2:2" x14ac:dyDescent="0.2">
      <c r="B568">
        <v>567</v>
      </c>
    </row>
    <row r="569" spans="2:2" x14ac:dyDescent="0.2">
      <c r="B569">
        <v>568</v>
      </c>
    </row>
    <row r="570" spans="2:2" x14ac:dyDescent="0.2">
      <c r="B570">
        <v>569</v>
      </c>
    </row>
    <row r="571" spans="2:2" x14ac:dyDescent="0.2">
      <c r="B571">
        <v>570</v>
      </c>
    </row>
    <row r="572" spans="2:2" x14ac:dyDescent="0.2">
      <c r="B572">
        <v>571</v>
      </c>
    </row>
    <row r="573" spans="2:2" x14ac:dyDescent="0.2">
      <c r="B573">
        <v>572</v>
      </c>
    </row>
    <row r="574" spans="2:2" x14ac:dyDescent="0.2">
      <c r="B574">
        <v>573</v>
      </c>
    </row>
    <row r="575" spans="2:2" x14ac:dyDescent="0.2">
      <c r="B575">
        <v>574</v>
      </c>
    </row>
    <row r="576" spans="2:2" x14ac:dyDescent="0.2">
      <c r="B576">
        <v>575</v>
      </c>
    </row>
    <row r="577" spans="2:2" x14ac:dyDescent="0.2">
      <c r="B577">
        <v>576</v>
      </c>
    </row>
    <row r="578" spans="2:2" x14ac:dyDescent="0.2">
      <c r="B578">
        <v>577</v>
      </c>
    </row>
    <row r="579" spans="2:2" x14ac:dyDescent="0.2">
      <c r="B579">
        <v>578</v>
      </c>
    </row>
    <row r="580" spans="2:2" x14ac:dyDescent="0.2">
      <c r="B580">
        <v>579</v>
      </c>
    </row>
    <row r="581" spans="2:2" x14ac:dyDescent="0.2">
      <c r="B581">
        <v>580</v>
      </c>
    </row>
    <row r="582" spans="2:2" x14ac:dyDescent="0.2">
      <c r="B582">
        <v>581</v>
      </c>
    </row>
    <row r="583" spans="2:2" x14ac:dyDescent="0.2">
      <c r="B583">
        <v>582</v>
      </c>
    </row>
    <row r="584" spans="2:2" x14ac:dyDescent="0.2">
      <c r="B584">
        <v>583</v>
      </c>
    </row>
    <row r="585" spans="2:2" x14ac:dyDescent="0.2">
      <c r="B585">
        <v>584</v>
      </c>
    </row>
    <row r="586" spans="2:2" x14ac:dyDescent="0.2">
      <c r="B586">
        <v>585</v>
      </c>
    </row>
    <row r="587" spans="2:2" x14ac:dyDescent="0.2">
      <c r="B587">
        <v>586</v>
      </c>
    </row>
    <row r="588" spans="2:2" x14ac:dyDescent="0.2">
      <c r="B588">
        <v>587</v>
      </c>
    </row>
    <row r="589" spans="2:2" x14ac:dyDescent="0.2">
      <c r="B589">
        <v>588</v>
      </c>
    </row>
    <row r="590" spans="2:2" x14ac:dyDescent="0.2">
      <c r="B590">
        <v>589</v>
      </c>
    </row>
    <row r="591" spans="2:2" x14ac:dyDescent="0.2">
      <c r="B591">
        <v>590</v>
      </c>
    </row>
    <row r="592" spans="2:2" x14ac:dyDescent="0.2">
      <c r="B592">
        <v>591</v>
      </c>
    </row>
    <row r="593" spans="2:2" x14ac:dyDescent="0.2">
      <c r="B593">
        <v>592</v>
      </c>
    </row>
    <row r="594" spans="2:2" x14ac:dyDescent="0.2">
      <c r="B594">
        <v>593</v>
      </c>
    </row>
    <row r="595" spans="2:2" x14ac:dyDescent="0.2">
      <c r="B595">
        <v>594</v>
      </c>
    </row>
    <row r="596" spans="2:2" x14ac:dyDescent="0.2">
      <c r="B596">
        <v>595</v>
      </c>
    </row>
    <row r="597" spans="2:2" x14ac:dyDescent="0.2">
      <c r="B597">
        <v>596</v>
      </c>
    </row>
    <row r="598" spans="2:2" x14ac:dyDescent="0.2">
      <c r="B598">
        <v>597</v>
      </c>
    </row>
    <row r="599" spans="2:2" x14ac:dyDescent="0.2">
      <c r="B599">
        <v>598</v>
      </c>
    </row>
    <row r="600" spans="2:2" x14ac:dyDescent="0.2">
      <c r="B600">
        <v>599</v>
      </c>
    </row>
    <row r="601" spans="2:2" x14ac:dyDescent="0.2">
      <c r="B601">
        <v>600</v>
      </c>
    </row>
    <row r="602" spans="2:2" x14ac:dyDescent="0.2">
      <c r="B602">
        <v>601</v>
      </c>
    </row>
    <row r="603" spans="2:2" x14ac:dyDescent="0.2">
      <c r="B603">
        <v>602</v>
      </c>
    </row>
    <row r="604" spans="2:2" x14ac:dyDescent="0.2">
      <c r="B604">
        <v>603</v>
      </c>
    </row>
    <row r="605" spans="2:2" x14ac:dyDescent="0.2">
      <c r="B605">
        <v>604</v>
      </c>
    </row>
    <row r="606" spans="2:2" x14ac:dyDescent="0.2">
      <c r="B606">
        <v>605</v>
      </c>
    </row>
    <row r="607" spans="2:2" x14ac:dyDescent="0.2">
      <c r="B607">
        <v>606</v>
      </c>
    </row>
    <row r="608" spans="2:2" x14ac:dyDescent="0.2">
      <c r="B608">
        <v>607</v>
      </c>
    </row>
    <row r="609" spans="2:2" x14ac:dyDescent="0.2">
      <c r="B609">
        <v>608</v>
      </c>
    </row>
    <row r="610" spans="2:2" x14ac:dyDescent="0.2">
      <c r="B610">
        <v>609</v>
      </c>
    </row>
    <row r="611" spans="2:2" x14ac:dyDescent="0.2">
      <c r="B611">
        <v>610</v>
      </c>
    </row>
    <row r="612" spans="2:2" x14ac:dyDescent="0.2">
      <c r="B612">
        <v>611</v>
      </c>
    </row>
    <row r="613" spans="2:2" x14ac:dyDescent="0.2">
      <c r="B613">
        <v>612</v>
      </c>
    </row>
    <row r="614" spans="2:2" x14ac:dyDescent="0.2">
      <c r="B614">
        <v>613</v>
      </c>
    </row>
    <row r="615" spans="2:2" x14ac:dyDescent="0.2">
      <c r="B615">
        <v>614</v>
      </c>
    </row>
    <row r="616" spans="2:2" x14ac:dyDescent="0.2">
      <c r="B616">
        <v>615</v>
      </c>
    </row>
    <row r="617" spans="2:2" x14ac:dyDescent="0.2">
      <c r="B617">
        <v>616</v>
      </c>
    </row>
    <row r="618" spans="2:2" x14ac:dyDescent="0.2">
      <c r="B618">
        <v>617</v>
      </c>
    </row>
    <row r="619" spans="2:2" x14ac:dyDescent="0.2">
      <c r="B619">
        <v>618</v>
      </c>
    </row>
    <row r="620" spans="2:2" x14ac:dyDescent="0.2">
      <c r="B620">
        <v>619</v>
      </c>
    </row>
    <row r="621" spans="2:2" x14ac:dyDescent="0.2">
      <c r="B621">
        <v>620</v>
      </c>
    </row>
    <row r="622" spans="2:2" x14ac:dyDescent="0.2">
      <c r="B622">
        <v>621</v>
      </c>
    </row>
    <row r="623" spans="2:2" x14ac:dyDescent="0.2">
      <c r="B623">
        <v>622</v>
      </c>
    </row>
    <row r="624" spans="2:2" x14ac:dyDescent="0.2">
      <c r="B624">
        <v>623</v>
      </c>
    </row>
    <row r="625" spans="2:2" x14ac:dyDescent="0.2">
      <c r="B625">
        <v>624</v>
      </c>
    </row>
    <row r="626" spans="2:2" x14ac:dyDescent="0.2">
      <c r="B626">
        <v>625</v>
      </c>
    </row>
    <row r="627" spans="2:2" x14ac:dyDescent="0.2">
      <c r="B627">
        <v>626</v>
      </c>
    </row>
    <row r="628" spans="2:2" x14ac:dyDescent="0.2">
      <c r="B628">
        <v>627</v>
      </c>
    </row>
    <row r="629" spans="2:2" x14ac:dyDescent="0.2">
      <c r="B629">
        <v>628</v>
      </c>
    </row>
    <row r="630" spans="2:2" x14ac:dyDescent="0.2">
      <c r="B630">
        <v>629</v>
      </c>
    </row>
    <row r="631" spans="2:2" x14ac:dyDescent="0.2">
      <c r="B631">
        <v>630</v>
      </c>
    </row>
    <row r="632" spans="2:2" x14ac:dyDescent="0.2">
      <c r="B632">
        <v>631</v>
      </c>
    </row>
    <row r="633" spans="2:2" x14ac:dyDescent="0.2">
      <c r="B633">
        <v>632</v>
      </c>
    </row>
    <row r="634" spans="2:2" x14ac:dyDescent="0.2">
      <c r="B634">
        <v>633</v>
      </c>
    </row>
    <row r="635" spans="2:2" x14ac:dyDescent="0.2">
      <c r="B635">
        <v>634</v>
      </c>
    </row>
    <row r="636" spans="2:2" x14ac:dyDescent="0.2">
      <c r="B636">
        <v>635</v>
      </c>
    </row>
    <row r="637" spans="2:2" x14ac:dyDescent="0.2">
      <c r="B637">
        <v>636</v>
      </c>
    </row>
    <row r="638" spans="2:2" x14ac:dyDescent="0.2">
      <c r="B638">
        <v>637</v>
      </c>
    </row>
    <row r="639" spans="2:2" x14ac:dyDescent="0.2">
      <c r="B639">
        <v>638</v>
      </c>
    </row>
    <row r="640" spans="2:2" x14ac:dyDescent="0.2">
      <c r="B640">
        <v>639</v>
      </c>
    </row>
    <row r="641" spans="2:2" x14ac:dyDescent="0.2">
      <c r="B641">
        <v>640</v>
      </c>
    </row>
    <row r="642" spans="2:2" x14ac:dyDescent="0.2">
      <c r="B642">
        <v>641</v>
      </c>
    </row>
    <row r="643" spans="2:2" x14ac:dyDescent="0.2">
      <c r="B643">
        <v>642</v>
      </c>
    </row>
    <row r="644" spans="2:2" x14ac:dyDescent="0.2">
      <c r="B644">
        <v>643</v>
      </c>
    </row>
    <row r="645" spans="2:2" x14ac:dyDescent="0.2">
      <c r="B645">
        <v>644</v>
      </c>
    </row>
    <row r="646" spans="2:2" x14ac:dyDescent="0.2">
      <c r="B646">
        <v>645</v>
      </c>
    </row>
    <row r="647" spans="2:2" x14ac:dyDescent="0.2">
      <c r="B647">
        <v>646</v>
      </c>
    </row>
    <row r="648" spans="2:2" x14ac:dyDescent="0.2">
      <c r="B648">
        <v>647</v>
      </c>
    </row>
    <row r="649" spans="2:2" x14ac:dyDescent="0.2">
      <c r="B649">
        <v>648</v>
      </c>
    </row>
    <row r="650" spans="2:2" x14ac:dyDescent="0.2">
      <c r="B650">
        <v>649</v>
      </c>
    </row>
    <row r="651" spans="2:2" x14ac:dyDescent="0.2">
      <c r="B651">
        <v>650</v>
      </c>
    </row>
    <row r="652" spans="2:2" x14ac:dyDescent="0.2">
      <c r="B652">
        <v>651</v>
      </c>
    </row>
    <row r="653" spans="2:2" x14ac:dyDescent="0.2">
      <c r="B653">
        <v>652</v>
      </c>
    </row>
    <row r="654" spans="2:2" x14ac:dyDescent="0.2">
      <c r="B654">
        <v>653</v>
      </c>
    </row>
    <row r="655" spans="2:2" x14ac:dyDescent="0.2">
      <c r="B655">
        <v>654</v>
      </c>
    </row>
    <row r="656" spans="2:2" x14ac:dyDescent="0.2">
      <c r="B656">
        <v>655</v>
      </c>
    </row>
    <row r="657" spans="2:2" x14ac:dyDescent="0.2">
      <c r="B657">
        <v>656</v>
      </c>
    </row>
    <row r="658" spans="2:2" x14ac:dyDescent="0.2">
      <c r="B658">
        <v>657</v>
      </c>
    </row>
    <row r="659" spans="2:2" x14ac:dyDescent="0.2">
      <c r="B659">
        <v>658</v>
      </c>
    </row>
    <row r="660" spans="2:2" x14ac:dyDescent="0.2">
      <c r="B660">
        <v>659</v>
      </c>
    </row>
    <row r="661" spans="2:2" x14ac:dyDescent="0.2">
      <c r="B661">
        <v>660</v>
      </c>
    </row>
    <row r="662" spans="2:2" x14ac:dyDescent="0.2">
      <c r="B662">
        <v>661</v>
      </c>
    </row>
    <row r="663" spans="2:2" x14ac:dyDescent="0.2">
      <c r="B663">
        <v>662</v>
      </c>
    </row>
    <row r="664" spans="2:2" x14ac:dyDescent="0.2">
      <c r="B664">
        <v>663</v>
      </c>
    </row>
    <row r="665" spans="2:2" x14ac:dyDescent="0.2">
      <c r="B665">
        <v>664</v>
      </c>
    </row>
    <row r="666" spans="2:2" x14ac:dyDescent="0.2">
      <c r="B666">
        <v>665</v>
      </c>
    </row>
    <row r="667" spans="2:2" x14ac:dyDescent="0.2">
      <c r="B667">
        <v>666</v>
      </c>
    </row>
    <row r="668" spans="2:2" x14ac:dyDescent="0.2">
      <c r="B668">
        <v>667</v>
      </c>
    </row>
    <row r="669" spans="2:2" x14ac:dyDescent="0.2">
      <c r="B669">
        <v>668</v>
      </c>
    </row>
    <row r="670" spans="2:2" x14ac:dyDescent="0.2">
      <c r="B670">
        <v>669</v>
      </c>
    </row>
    <row r="671" spans="2:2" x14ac:dyDescent="0.2">
      <c r="B671">
        <v>670</v>
      </c>
    </row>
    <row r="672" spans="2:2" x14ac:dyDescent="0.2">
      <c r="B672">
        <v>671</v>
      </c>
    </row>
    <row r="673" spans="2:2" x14ac:dyDescent="0.2">
      <c r="B673">
        <v>672</v>
      </c>
    </row>
    <row r="674" spans="2:2" x14ac:dyDescent="0.2">
      <c r="B674">
        <v>673</v>
      </c>
    </row>
    <row r="675" spans="2:2" x14ac:dyDescent="0.2">
      <c r="B675">
        <v>674</v>
      </c>
    </row>
    <row r="676" spans="2:2" x14ac:dyDescent="0.2">
      <c r="B676">
        <v>675</v>
      </c>
    </row>
    <row r="677" spans="2:2" x14ac:dyDescent="0.2">
      <c r="B677">
        <v>676</v>
      </c>
    </row>
    <row r="678" spans="2:2" x14ac:dyDescent="0.2">
      <c r="B678">
        <v>677</v>
      </c>
    </row>
    <row r="679" spans="2:2" x14ac:dyDescent="0.2">
      <c r="B679">
        <v>678</v>
      </c>
    </row>
    <row r="680" spans="2:2" x14ac:dyDescent="0.2">
      <c r="B680">
        <v>679</v>
      </c>
    </row>
    <row r="681" spans="2:2" x14ac:dyDescent="0.2">
      <c r="B681">
        <v>680</v>
      </c>
    </row>
    <row r="682" spans="2:2" x14ac:dyDescent="0.2">
      <c r="B682">
        <v>681</v>
      </c>
    </row>
    <row r="683" spans="2:2" x14ac:dyDescent="0.2">
      <c r="B683">
        <v>682</v>
      </c>
    </row>
    <row r="684" spans="2:2" x14ac:dyDescent="0.2">
      <c r="B684">
        <v>683</v>
      </c>
    </row>
    <row r="685" spans="2:2" x14ac:dyDescent="0.2">
      <c r="B685">
        <v>684</v>
      </c>
    </row>
    <row r="686" spans="2:2" x14ac:dyDescent="0.2">
      <c r="B686">
        <v>685</v>
      </c>
    </row>
    <row r="687" spans="2:2" x14ac:dyDescent="0.2">
      <c r="B687">
        <v>686</v>
      </c>
    </row>
    <row r="688" spans="2:2" x14ac:dyDescent="0.2">
      <c r="B688">
        <v>687</v>
      </c>
    </row>
    <row r="689" spans="2:2" x14ac:dyDescent="0.2">
      <c r="B689">
        <v>688</v>
      </c>
    </row>
    <row r="690" spans="2:2" x14ac:dyDescent="0.2">
      <c r="B690">
        <v>689</v>
      </c>
    </row>
    <row r="691" spans="2:2" x14ac:dyDescent="0.2">
      <c r="B691">
        <v>690</v>
      </c>
    </row>
    <row r="692" spans="2:2" x14ac:dyDescent="0.2">
      <c r="B692">
        <v>691</v>
      </c>
    </row>
    <row r="693" spans="2:2" x14ac:dyDescent="0.2">
      <c r="B693">
        <v>692</v>
      </c>
    </row>
    <row r="694" spans="2:2" x14ac:dyDescent="0.2">
      <c r="B694">
        <v>693</v>
      </c>
    </row>
    <row r="695" spans="2:2" x14ac:dyDescent="0.2">
      <c r="B695">
        <v>694</v>
      </c>
    </row>
    <row r="696" spans="2:2" x14ac:dyDescent="0.2">
      <c r="B696">
        <v>695</v>
      </c>
    </row>
    <row r="697" spans="2:2" x14ac:dyDescent="0.2">
      <c r="B697">
        <v>696</v>
      </c>
    </row>
    <row r="698" spans="2:2" x14ac:dyDescent="0.2">
      <c r="B698">
        <v>697</v>
      </c>
    </row>
    <row r="699" spans="2:2" x14ac:dyDescent="0.2">
      <c r="B699">
        <v>698</v>
      </c>
    </row>
    <row r="700" spans="2:2" x14ac:dyDescent="0.2">
      <c r="B700">
        <v>699</v>
      </c>
    </row>
    <row r="701" spans="2:2" x14ac:dyDescent="0.2">
      <c r="B701">
        <v>700</v>
      </c>
    </row>
    <row r="702" spans="2:2" x14ac:dyDescent="0.2">
      <c r="B702">
        <v>701</v>
      </c>
    </row>
    <row r="703" spans="2:2" x14ac:dyDescent="0.2">
      <c r="B703">
        <v>702</v>
      </c>
    </row>
    <row r="704" spans="2:2" x14ac:dyDescent="0.2">
      <c r="B704">
        <v>703</v>
      </c>
    </row>
    <row r="705" spans="2:2" x14ac:dyDescent="0.2">
      <c r="B705">
        <v>704</v>
      </c>
    </row>
    <row r="706" spans="2:2" x14ac:dyDescent="0.2">
      <c r="B706">
        <v>705</v>
      </c>
    </row>
    <row r="707" spans="2:2" x14ac:dyDescent="0.2">
      <c r="B707">
        <v>706</v>
      </c>
    </row>
    <row r="708" spans="2:2" x14ac:dyDescent="0.2">
      <c r="B708">
        <v>707</v>
      </c>
    </row>
    <row r="709" spans="2:2" x14ac:dyDescent="0.2">
      <c r="B709">
        <v>708</v>
      </c>
    </row>
    <row r="710" spans="2:2" x14ac:dyDescent="0.2">
      <c r="B710">
        <v>709</v>
      </c>
    </row>
    <row r="711" spans="2:2" x14ac:dyDescent="0.2">
      <c r="B711">
        <v>710</v>
      </c>
    </row>
    <row r="712" spans="2:2" x14ac:dyDescent="0.2">
      <c r="B712">
        <v>711</v>
      </c>
    </row>
    <row r="713" spans="2:2" x14ac:dyDescent="0.2">
      <c r="B713">
        <v>712</v>
      </c>
    </row>
    <row r="714" spans="2:2" x14ac:dyDescent="0.2">
      <c r="B714">
        <v>713</v>
      </c>
    </row>
    <row r="715" spans="2:2" x14ac:dyDescent="0.2">
      <c r="B715">
        <v>714</v>
      </c>
    </row>
    <row r="716" spans="2:2" x14ac:dyDescent="0.2">
      <c r="B716">
        <v>715</v>
      </c>
    </row>
    <row r="717" spans="2:2" x14ac:dyDescent="0.2">
      <c r="B717">
        <v>716</v>
      </c>
    </row>
    <row r="718" spans="2:2" x14ac:dyDescent="0.2">
      <c r="B718">
        <v>717</v>
      </c>
    </row>
    <row r="719" spans="2:2" x14ac:dyDescent="0.2">
      <c r="B719">
        <v>718</v>
      </c>
    </row>
    <row r="720" spans="2:2" x14ac:dyDescent="0.2">
      <c r="B720">
        <v>719</v>
      </c>
    </row>
    <row r="721" spans="2:2" x14ac:dyDescent="0.2">
      <c r="B721">
        <v>720</v>
      </c>
    </row>
    <row r="722" spans="2:2" x14ac:dyDescent="0.2">
      <c r="B722">
        <v>721</v>
      </c>
    </row>
    <row r="723" spans="2:2" x14ac:dyDescent="0.2">
      <c r="B723">
        <v>722</v>
      </c>
    </row>
    <row r="724" spans="2:2" x14ac:dyDescent="0.2">
      <c r="B724">
        <v>723</v>
      </c>
    </row>
    <row r="725" spans="2:2" x14ac:dyDescent="0.2">
      <c r="B725">
        <v>724</v>
      </c>
    </row>
    <row r="726" spans="2:2" x14ac:dyDescent="0.2">
      <c r="B726">
        <v>725</v>
      </c>
    </row>
    <row r="727" spans="2:2" x14ac:dyDescent="0.2">
      <c r="B727">
        <v>726</v>
      </c>
    </row>
    <row r="728" spans="2:2" x14ac:dyDescent="0.2">
      <c r="B728">
        <v>727</v>
      </c>
    </row>
    <row r="729" spans="2:2" x14ac:dyDescent="0.2">
      <c r="B729">
        <v>728</v>
      </c>
    </row>
    <row r="730" spans="2:2" x14ac:dyDescent="0.2">
      <c r="B730">
        <v>729</v>
      </c>
    </row>
    <row r="731" spans="2:2" x14ac:dyDescent="0.2">
      <c r="B731">
        <v>730</v>
      </c>
    </row>
    <row r="732" spans="2:2" x14ac:dyDescent="0.2">
      <c r="B732">
        <v>731</v>
      </c>
    </row>
    <row r="733" spans="2:2" x14ac:dyDescent="0.2">
      <c r="B733">
        <v>732</v>
      </c>
    </row>
    <row r="734" spans="2:2" x14ac:dyDescent="0.2">
      <c r="B734">
        <v>733</v>
      </c>
    </row>
    <row r="735" spans="2:2" x14ac:dyDescent="0.2">
      <c r="B735">
        <v>734</v>
      </c>
    </row>
    <row r="736" spans="2:2" x14ac:dyDescent="0.2">
      <c r="B736">
        <v>735</v>
      </c>
    </row>
    <row r="737" spans="2:2" x14ac:dyDescent="0.2">
      <c r="B737">
        <v>736</v>
      </c>
    </row>
    <row r="738" spans="2:2" x14ac:dyDescent="0.2">
      <c r="B738">
        <v>737</v>
      </c>
    </row>
    <row r="739" spans="2:2" x14ac:dyDescent="0.2">
      <c r="B739">
        <v>738</v>
      </c>
    </row>
    <row r="740" spans="2:2" x14ac:dyDescent="0.2">
      <c r="B740">
        <v>739</v>
      </c>
    </row>
    <row r="741" spans="2:2" x14ac:dyDescent="0.2">
      <c r="B741">
        <v>740</v>
      </c>
    </row>
    <row r="742" spans="2:2" x14ac:dyDescent="0.2">
      <c r="B742">
        <v>741</v>
      </c>
    </row>
    <row r="743" spans="2:2" x14ac:dyDescent="0.2">
      <c r="B743">
        <v>742</v>
      </c>
    </row>
    <row r="744" spans="2:2" x14ac:dyDescent="0.2">
      <c r="B744">
        <v>743</v>
      </c>
    </row>
    <row r="745" spans="2:2" x14ac:dyDescent="0.2">
      <c r="B745">
        <v>744</v>
      </c>
    </row>
    <row r="746" spans="2:2" x14ac:dyDescent="0.2">
      <c r="B746">
        <v>745</v>
      </c>
    </row>
    <row r="747" spans="2:2" x14ac:dyDescent="0.2">
      <c r="B747">
        <v>746</v>
      </c>
    </row>
    <row r="748" spans="2:2" x14ac:dyDescent="0.2">
      <c r="B748">
        <v>747</v>
      </c>
    </row>
    <row r="749" spans="2:2" x14ac:dyDescent="0.2">
      <c r="B749">
        <v>748</v>
      </c>
    </row>
    <row r="750" spans="2:2" x14ac:dyDescent="0.2">
      <c r="B750">
        <v>749</v>
      </c>
    </row>
    <row r="751" spans="2:2" x14ac:dyDescent="0.2">
      <c r="B751">
        <v>750</v>
      </c>
    </row>
    <row r="752" spans="2:2" x14ac:dyDescent="0.2">
      <c r="B752">
        <v>751</v>
      </c>
    </row>
    <row r="753" spans="2:2" x14ac:dyDescent="0.2">
      <c r="B753">
        <v>752</v>
      </c>
    </row>
    <row r="754" spans="2:2" x14ac:dyDescent="0.2">
      <c r="B754">
        <v>753</v>
      </c>
    </row>
    <row r="755" spans="2:2" x14ac:dyDescent="0.2">
      <c r="B755">
        <v>754</v>
      </c>
    </row>
    <row r="756" spans="2:2" x14ac:dyDescent="0.2">
      <c r="B756">
        <v>755</v>
      </c>
    </row>
    <row r="757" spans="2:2" x14ac:dyDescent="0.2">
      <c r="B757">
        <v>756</v>
      </c>
    </row>
    <row r="758" spans="2:2" x14ac:dyDescent="0.2">
      <c r="B758">
        <v>757</v>
      </c>
    </row>
    <row r="759" spans="2:2" x14ac:dyDescent="0.2">
      <c r="B759">
        <v>758</v>
      </c>
    </row>
    <row r="760" spans="2:2" x14ac:dyDescent="0.2">
      <c r="B760">
        <v>759</v>
      </c>
    </row>
    <row r="761" spans="2:2" x14ac:dyDescent="0.2">
      <c r="B761">
        <v>760</v>
      </c>
    </row>
    <row r="762" spans="2:2" x14ac:dyDescent="0.2">
      <c r="B762">
        <v>761</v>
      </c>
    </row>
    <row r="763" spans="2:2" x14ac:dyDescent="0.2">
      <c r="B763">
        <v>762</v>
      </c>
    </row>
    <row r="764" spans="2:2" x14ac:dyDescent="0.2">
      <c r="B764">
        <v>763</v>
      </c>
    </row>
    <row r="765" spans="2:2" x14ac:dyDescent="0.2">
      <c r="B765">
        <v>764</v>
      </c>
    </row>
    <row r="766" spans="2:2" x14ac:dyDescent="0.2">
      <c r="B766">
        <v>765</v>
      </c>
    </row>
    <row r="767" spans="2:2" x14ac:dyDescent="0.2">
      <c r="B767">
        <v>766</v>
      </c>
    </row>
    <row r="768" spans="2:2" x14ac:dyDescent="0.2">
      <c r="B768">
        <v>767</v>
      </c>
    </row>
    <row r="769" spans="2:2" x14ac:dyDescent="0.2">
      <c r="B769">
        <v>768</v>
      </c>
    </row>
    <row r="770" spans="2:2" x14ac:dyDescent="0.2">
      <c r="B770">
        <v>769</v>
      </c>
    </row>
    <row r="771" spans="2:2" x14ac:dyDescent="0.2">
      <c r="B771">
        <v>770</v>
      </c>
    </row>
    <row r="772" spans="2:2" x14ac:dyDescent="0.2">
      <c r="B772">
        <v>771</v>
      </c>
    </row>
    <row r="773" spans="2:2" x14ac:dyDescent="0.2">
      <c r="B773">
        <v>772</v>
      </c>
    </row>
    <row r="774" spans="2:2" x14ac:dyDescent="0.2">
      <c r="B774">
        <v>773</v>
      </c>
    </row>
    <row r="775" spans="2:2" x14ac:dyDescent="0.2">
      <c r="B775">
        <v>774</v>
      </c>
    </row>
    <row r="776" spans="2:2" x14ac:dyDescent="0.2">
      <c r="B776">
        <v>775</v>
      </c>
    </row>
    <row r="777" spans="2:2" x14ac:dyDescent="0.2">
      <c r="B777">
        <v>776</v>
      </c>
    </row>
    <row r="778" spans="2:2" x14ac:dyDescent="0.2">
      <c r="B778">
        <v>777</v>
      </c>
    </row>
    <row r="779" spans="2:2" x14ac:dyDescent="0.2">
      <c r="B779">
        <v>778</v>
      </c>
    </row>
    <row r="780" spans="2:2" x14ac:dyDescent="0.2">
      <c r="B780">
        <v>779</v>
      </c>
    </row>
    <row r="781" spans="2:2" x14ac:dyDescent="0.2">
      <c r="B781">
        <v>780</v>
      </c>
    </row>
    <row r="782" spans="2:2" x14ac:dyDescent="0.2">
      <c r="B782">
        <v>781</v>
      </c>
    </row>
    <row r="783" spans="2:2" x14ac:dyDescent="0.2">
      <c r="B783">
        <v>782</v>
      </c>
    </row>
    <row r="784" spans="2:2" x14ac:dyDescent="0.2">
      <c r="B784">
        <v>783</v>
      </c>
    </row>
    <row r="785" spans="2:2" x14ac:dyDescent="0.2">
      <c r="B785">
        <v>784</v>
      </c>
    </row>
    <row r="786" spans="2:2" x14ac:dyDescent="0.2">
      <c r="B786">
        <v>785</v>
      </c>
    </row>
    <row r="787" spans="2:2" x14ac:dyDescent="0.2">
      <c r="B787">
        <v>786</v>
      </c>
    </row>
    <row r="788" spans="2:2" x14ac:dyDescent="0.2">
      <c r="B788">
        <v>787</v>
      </c>
    </row>
    <row r="789" spans="2:2" x14ac:dyDescent="0.2">
      <c r="B789">
        <v>788</v>
      </c>
    </row>
    <row r="790" spans="2:2" x14ac:dyDescent="0.2">
      <c r="B790">
        <v>789</v>
      </c>
    </row>
    <row r="791" spans="2:2" x14ac:dyDescent="0.2">
      <c r="B791">
        <v>790</v>
      </c>
    </row>
    <row r="792" spans="2:2" x14ac:dyDescent="0.2">
      <c r="B792">
        <v>791</v>
      </c>
    </row>
    <row r="793" spans="2:2" x14ac:dyDescent="0.2">
      <c r="B793">
        <v>792</v>
      </c>
    </row>
    <row r="794" spans="2:2" x14ac:dyDescent="0.2">
      <c r="B794">
        <v>793</v>
      </c>
    </row>
    <row r="795" spans="2:2" x14ac:dyDescent="0.2">
      <c r="B795">
        <v>794</v>
      </c>
    </row>
    <row r="796" spans="2:2" x14ac:dyDescent="0.2">
      <c r="B796">
        <v>795</v>
      </c>
    </row>
    <row r="797" spans="2:2" x14ac:dyDescent="0.2">
      <c r="B797">
        <v>796</v>
      </c>
    </row>
    <row r="798" spans="2:2" x14ac:dyDescent="0.2">
      <c r="B798">
        <v>797</v>
      </c>
    </row>
    <row r="799" spans="2:2" x14ac:dyDescent="0.2">
      <c r="B799">
        <v>798</v>
      </c>
    </row>
    <row r="800" spans="2:2" x14ac:dyDescent="0.2">
      <c r="B800">
        <v>799</v>
      </c>
    </row>
    <row r="801" spans="2:2" x14ac:dyDescent="0.2">
      <c r="B801">
        <v>800</v>
      </c>
    </row>
    <row r="802" spans="2:2" x14ac:dyDescent="0.2">
      <c r="B802">
        <v>801</v>
      </c>
    </row>
    <row r="803" spans="2:2" x14ac:dyDescent="0.2">
      <c r="B803">
        <v>802</v>
      </c>
    </row>
    <row r="804" spans="2:2" x14ac:dyDescent="0.2">
      <c r="B804">
        <v>803</v>
      </c>
    </row>
    <row r="805" spans="2:2" x14ac:dyDescent="0.2">
      <c r="B805">
        <v>804</v>
      </c>
    </row>
    <row r="806" spans="2:2" x14ac:dyDescent="0.2">
      <c r="B806">
        <v>805</v>
      </c>
    </row>
    <row r="807" spans="2:2" x14ac:dyDescent="0.2">
      <c r="B807">
        <v>806</v>
      </c>
    </row>
    <row r="808" spans="2:2" x14ac:dyDescent="0.2">
      <c r="B808">
        <v>807</v>
      </c>
    </row>
    <row r="809" spans="2:2" x14ac:dyDescent="0.2">
      <c r="B809">
        <v>808</v>
      </c>
    </row>
    <row r="810" spans="2:2" x14ac:dyDescent="0.2">
      <c r="B810">
        <v>809</v>
      </c>
    </row>
    <row r="811" spans="2:2" x14ac:dyDescent="0.2">
      <c r="B811">
        <v>810</v>
      </c>
    </row>
    <row r="812" spans="2:2" x14ac:dyDescent="0.2">
      <c r="B812">
        <v>811</v>
      </c>
    </row>
    <row r="813" spans="2:2" x14ac:dyDescent="0.2">
      <c r="B813">
        <v>812</v>
      </c>
    </row>
    <row r="814" spans="2:2" x14ac:dyDescent="0.2">
      <c r="B814">
        <v>813</v>
      </c>
    </row>
    <row r="815" spans="2:2" x14ac:dyDescent="0.2">
      <c r="B815">
        <v>814</v>
      </c>
    </row>
    <row r="816" spans="2:2" x14ac:dyDescent="0.2">
      <c r="B816">
        <v>815</v>
      </c>
    </row>
    <row r="817" spans="2:2" x14ac:dyDescent="0.2">
      <c r="B817">
        <v>816</v>
      </c>
    </row>
    <row r="818" spans="2:2" x14ac:dyDescent="0.2">
      <c r="B818">
        <v>817</v>
      </c>
    </row>
    <row r="819" spans="2:2" x14ac:dyDescent="0.2">
      <c r="B819">
        <v>818</v>
      </c>
    </row>
    <row r="820" spans="2:2" x14ac:dyDescent="0.2">
      <c r="B820">
        <v>819</v>
      </c>
    </row>
    <row r="821" spans="2:2" x14ac:dyDescent="0.2">
      <c r="B821">
        <v>820</v>
      </c>
    </row>
    <row r="822" spans="2:2" x14ac:dyDescent="0.2">
      <c r="B822">
        <v>821</v>
      </c>
    </row>
    <row r="823" spans="2:2" x14ac:dyDescent="0.2">
      <c r="B823">
        <v>822</v>
      </c>
    </row>
    <row r="824" spans="2:2" x14ac:dyDescent="0.2">
      <c r="B824">
        <v>823</v>
      </c>
    </row>
    <row r="825" spans="2:2" x14ac:dyDescent="0.2">
      <c r="B825">
        <v>824</v>
      </c>
    </row>
    <row r="826" spans="2:2" x14ac:dyDescent="0.2">
      <c r="B826">
        <v>825</v>
      </c>
    </row>
    <row r="827" spans="2:2" x14ac:dyDescent="0.2">
      <c r="B827">
        <v>826</v>
      </c>
    </row>
    <row r="828" spans="2:2" x14ac:dyDescent="0.2">
      <c r="B828">
        <v>827</v>
      </c>
    </row>
    <row r="829" spans="2:2" x14ac:dyDescent="0.2">
      <c r="B829">
        <v>828</v>
      </c>
    </row>
    <row r="830" spans="2:2" x14ac:dyDescent="0.2">
      <c r="B830">
        <v>829</v>
      </c>
    </row>
    <row r="831" spans="2:2" x14ac:dyDescent="0.2">
      <c r="B831">
        <v>830</v>
      </c>
    </row>
    <row r="832" spans="2:2" x14ac:dyDescent="0.2">
      <c r="B832">
        <v>831</v>
      </c>
    </row>
    <row r="833" spans="2:2" x14ac:dyDescent="0.2">
      <c r="B833">
        <v>832</v>
      </c>
    </row>
    <row r="834" spans="2:2" x14ac:dyDescent="0.2">
      <c r="B834">
        <v>833</v>
      </c>
    </row>
    <row r="835" spans="2:2" x14ac:dyDescent="0.2">
      <c r="B835">
        <v>834</v>
      </c>
    </row>
    <row r="836" spans="2:2" x14ac:dyDescent="0.2">
      <c r="B836">
        <v>835</v>
      </c>
    </row>
    <row r="837" spans="2:2" x14ac:dyDescent="0.2">
      <c r="B837">
        <v>836</v>
      </c>
    </row>
    <row r="838" spans="2:2" x14ac:dyDescent="0.2">
      <c r="B838">
        <v>837</v>
      </c>
    </row>
    <row r="839" spans="2:2" x14ac:dyDescent="0.2">
      <c r="B839">
        <v>838</v>
      </c>
    </row>
    <row r="840" spans="2:2" x14ac:dyDescent="0.2">
      <c r="B840">
        <v>839</v>
      </c>
    </row>
    <row r="841" spans="2:2" x14ac:dyDescent="0.2">
      <c r="B841">
        <v>840</v>
      </c>
    </row>
    <row r="842" spans="2:2" x14ac:dyDescent="0.2">
      <c r="B842">
        <v>841</v>
      </c>
    </row>
    <row r="843" spans="2:2" x14ac:dyDescent="0.2">
      <c r="B843">
        <v>842</v>
      </c>
    </row>
    <row r="844" spans="2:2" x14ac:dyDescent="0.2">
      <c r="B844">
        <v>843</v>
      </c>
    </row>
    <row r="845" spans="2:2" x14ac:dyDescent="0.2">
      <c r="B845">
        <v>844</v>
      </c>
    </row>
    <row r="846" spans="2:2" x14ac:dyDescent="0.2">
      <c r="B846">
        <v>845</v>
      </c>
    </row>
    <row r="847" spans="2:2" x14ac:dyDescent="0.2">
      <c r="B847">
        <v>846</v>
      </c>
    </row>
    <row r="848" spans="2:2" x14ac:dyDescent="0.2">
      <c r="B848">
        <v>847</v>
      </c>
    </row>
    <row r="849" spans="2:2" x14ac:dyDescent="0.2">
      <c r="B849">
        <v>848</v>
      </c>
    </row>
    <row r="850" spans="2:2" x14ac:dyDescent="0.2">
      <c r="B850">
        <v>849</v>
      </c>
    </row>
    <row r="851" spans="2:2" x14ac:dyDescent="0.2">
      <c r="B851">
        <v>850</v>
      </c>
    </row>
    <row r="852" spans="2:2" x14ac:dyDescent="0.2">
      <c r="B852">
        <v>851</v>
      </c>
    </row>
    <row r="853" spans="2:2" x14ac:dyDescent="0.2">
      <c r="B853">
        <v>852</v>
      </c>
    </row>
    <row r="854" spans="2:2" x14ac:dyDescent="0.2">
      <c r="B854">
        <v>853</v>
      </c>
    </row>
    <row r="855" spans="2:2" x14ac:dyDescent="0.2">
      <c r="B855">
        <v>854</v>
      </c>
    </row>
    <row r="856" spans="2:2" x14ac:dyDescent="0.2">
      <c r="B856">
        <v>855</v>
      </c>
    </row>
    <row r="857" spans="2:2" x14ac:dyDescent="0.2">
      <c r="B857">
        <v>856</v>
      </c>
    </row>
    <row r="858" spans="2:2" x14ac:dyDescent="0.2">
      <c r="B858">
        <v>857</v>
      </c>
    </row>
    <row r="859" spans="2:2" x14ac:dyDescent="0.2">
      <c r="B859">
        <v>858</v>
      </c>
    </row>
    <row r="860" spans="2:2" x14ac:dyDescent="0.2">
      <c r="B860">
        <v>859</v>
      </c>
    </row>
    <row r="861" spans="2:2" x14ac:dyDescent="0.2">
      <c r="B861">
        <v>860</v>
      </c>
    </row>
    <row r="862" spans="2:2" x14ac:dyDescent="0.2">
      <c r="B862">
        <v>861</v>
      </c>
    </row>
    <row r="863" spans="2:2" x14ac:dyDescent="0.2">
      <c r="B863">
        <v>862</v>
      </c>
    </row>
    <row r="864" spans="2:2" x14ac:dyDescent="0.2">
      <c r="B864">
        <v>863</v>
      </c>
    </row>
    <row r="865" spans="2:2" x14ac:dyDescent="0.2">
      <c r="B865">
        <v>864</v>
      </c>
    </row>
    <row r="866" spans="2:2" x14ac:dyDescent="0.2">
      <c r="B866">
        <v>865</v>
      </c>
    </row>
    <row r="867" spans="2:2" x14ac:dyDescent="0.2">
      <c r="B867">
        <v>866</v>
      </c>
    </row>
    <row r="868" spans="2:2" x14ac:dyDescent="0.2">
      <c r="B868">
        <v>867</v>
      </c>
    </row>
    <row r="869" spans="2:2" x14ac:dyDescent="0.2">
      <c r="B869">
        <v>868</v>
      </c>
    </row>
    <row r="870" spans="2:2" x14ac:dyDescent="0.2">
      <c r="B870">
        <v>869</v>
      </c>
    </row>
    <row r="871" spans="2:2" x14ac:dyDescent="0.2">
      <c r="B871">
        <v>870</v>
      </c>
    </row>
    <row r="872" spans="2:2" x14ac:dyDescent="0.2">
      <c r="B872">
        <v>871</v>
      </c>
    </row>
    <row r="873" spans="2:2" x14ac:dyDescent="0.2">
      <c r="B873">
        <v>872</v>
      </c>
    </row>
    <row r="874" spans="2:2" x14ac:dyDescent="0.2">
      <c r="B874">
        <v>873</v>
      </c>
    </row>
    <row r="875" spans="2:2" x14ac:dyDescent="0.2">
      <c r="B875">
        <v>874</v>
      </c>
    </row>
    <row r="876" spans="2:2" x14ac:dyDescent="0.2">
      <c r="B876">
        <v>875</v>
      </c>
    </row>
    <row r="877" spans="2:2" x14ac:dyDescent="0.2">
      <c r="B877">
        <v>876</v>
      </c>
    </row>
    <row r="878" spans="2:2" x14ac:dyDescent="0.2">
      <c r="B878">
        <v>877</v>
      </c>
    </row>
    <row r="879" spans="2:2" x14ac:dyDescent="0.2">
      <c r="B879">
        <v>878</v>
      </c>
    </row>
    <row r="880" spans="2:2" x14ac:dyDescent="0.2">
      <c r="B880">
        <v>879</v>
      </c>
    </row>
    <row r="881" spans="2:2" x14ac:dyDescent="0.2">
      <c r="B881">
        <v>880</v>
      </c>
    </row>
    <row r="882" spans="2:2" x14ac:dyDescent="0.2">
      <c r="B882">
        <v>881</v>
      </c>
    </row>
    <row r="883" spans="2:2" x14ac:dyDescent="0.2">
      <c r="B883">
        <v>882</v>
      </c>
    </row>
    <row r="884" spans="2:2" x14ac:dyDescent="0.2">
      <c r="B884">
        <v>883</v>
      </c>
    </row>
    <row r="885" spans="2:2" x14ac:dyDescent="0.2">
      <c r="B885">
        <v>884</v>
      </c>
    </row>
    <row r="886" spans="2:2" x14ac:dyDescent="0.2">
      <c r="B886">
        <v>885</v>
      </c>
    </row>
    <row r="887" spans="2:2" x14ac:dyDescent="0.2">
      <c r="B887">
        <v>886</v>
      </c>
    </row>
    <row r="888" spans="2:2" x14ac:dyDescent="0.2">
      <c r="B888">
        <v>887</v>
      </c>
    </row>
    <row r="889" spans="2:2" x14ac:dyDescent="0.2">
      <c r="B889">
        <v>888</v>
      </c>
    </row>
    <row r="890" spans="2:2" x14ac:dyDescent="0.2">
      <c r="B890">
        <v>889</v>
      </c>
    </row>
    <row r="891" spans="2:2" x14ac:dyDescent="0.2">
      <c r="B891">
        <v>890</v>
      </c>
    </row>
    <row r="892" spans="2:2" x14ac:dyDescent="0.2">
      <c r="B892">
        <v>891</v>
      </c>
    </row>
    <row r="893" spans="2:2" x14ac:dyDescent="0.2">
      <c r="B893">
        <v>892</v>
      </c>
    </row>
    <row r="894" spans="2:2" x14ac:dyDescent="0.2">
      <c r="B894">
        <v>893</v>
      </c>
    </row>
    <row r="895" spans="2:2" x14ac:dyDescent="0.2">
      <c r="B895">
        <v>894</v>
      </c>
    </row>
    <row r="896" spans="2:2" x14ac:dyDescent="0.2">
      <c r="B896">
        <v>895</v>
      </c>
    </row>
    <row r="897" spans="2:2" x14ac:dyDescent="0.2">
      <c r="B897">
        <v>896</v>
      </c>
    </row>
    <row r="898" spans="2:2" x14ac:dyDescent="0.2">
      <c r="B898">
        <v>897</v>
      </c>
    </row>
    <row r="899" spans="2:2" x14ac:dyDescent="0.2">
      <c r="B899">
        <v>898</v>
      </c>
    </row>
    <row r="900" spans="2:2" x14ac:dyDescent="0.2">
      <c r="B900">
        <v>899</v>
      </c>
    </row>
    <row r="901" spans="2:2" x14ac:dyDescent="0.2">
      <c r="B901">
        <v>900</v>
      </c>
    </row>
    <row r="902" spans="2:2" x14ac:dyDescent="0.2">
      <c r="B902">
        <v>901</v>
      </c>
    </row>
    <row r="903" spans="2:2" x14ac:dyDescent="0.2">
      <c r="B903">
        <v>902</v>
      </c>
    </row>
    <row r="904" spans="2:2" x14ac:dyDescent="0.2">
      <c r="B904">
        <v>903</v>
      </c>
    </row>
    <row r="905" spans="2:2" x14ac:dyDescent="0.2">
      <c r="B905">
        <v>904</v>
      </c>
    </row>
    <row r="906" spans="2:2" x14ac:dyDescent="0.2">
      <c r="B906">
        <v>905</v>
      </c>
    </row>
    <row r="907" spans="2:2" x14ac:dyDescent="0.2">
      <c r="B907">
        <v>906</v>
      </c>
    </row>
    <row r="908" spans="2:2" x14ac:dyDescent="0.2">
      <c r="B908">
        <v>907</v>
      </c>
    </row>
    <row r="909" spans="2:2" x14ac:dyDescent="0.2">
      <c r="B909">
        <v>908</v>
      </c>
    </row>
    <row r="910" spans="2:2" x14ac:dyDescent="0.2">
      <c r="B910">
        <v>909</v>
      </c>
    </row>
    <row r="911" spans="2:2" x14ac:dyDescent="0.2">
      <c r="B911">
        <v>910</v>
      </c>
    </row>
    <row r="912" spans="2:2" x14ac:dyDescent="0.2">
      <c r="B912">
        <v>911</v>
      </c>
    </row>
    <row r="913" spans="2:2" x14ac:dyDescent="0.2">
      <c r="B913">
        <v>912</v>
      </c>
    </row>
    <row r="914" spans="2:2" x14ac:dyDescent="0.2">
      <c r="B914">
        <v>913</v>
      </c>
    </row>
    <row r="915" spans="2:2" x14ac:dyDescent="0.2">
      <c r="B915">
        <v>914</v>
      </c>
    </row>
    <row r="916" spans="2:2" x14ac:dyDescent="0.2">
      <c r="B916">
        <v>915</v>
      </c>
    </row>
    <row r="917" spans="2:2" x14ac:dyDescent="0.2">
      <c r="B917">
        <v>916</v>
      </c>
    </row>
    <row r="918" spans="2:2" x14ac:dyDescent="0.2">
      <c r="B918">
        <v>917</v>
      </c>
    </row>
    <row r="919" spans="2:2" x14ac:dyDescent="0.2">
      <c r="B919">
        <v>918</v>
      </c>
    </row>
    <row r="920" spans="2:2" x14ac:dyDescent="0.2">
      <c r="B920">
        <v>919</v>
      </c>
    </row>
    <row r="921" spans="2:2" x14ac:dyDescent="0.2">
      <c r="B921">
        <v>920</v>
      </c>
    </row>
    <row r="922" spans="2:2" x14ac:dyDescent="0.2">
      <c r="B922">
        <v>921</v>
      </c>
    </row>
    <row r="923" spans="2:2" x14ac:dyDescent="0.2">
      <c r="B923">
        <v>922</v>
      </c>
    </row>
    <row r="924" spans="2:2" x14ac:dyDescent="0.2">
      <c r="B924">
        <v>923</v>
      </c>
    </row>
    <row r="925" spans="2:2" x14ac:dyDescent="0.2">
      <c r="B925">
        <v>924</v>
      </c>
    </row>
    <row r="926" spans="2:2" x14ac:dyDescent="0.2">
      <c r="B926">
        <v>925</v>
      </c>
    </row>
    <row r="927" spans="2:2" x14ac:dyDescent="0.2">
      <c r="B927">
        <v>926</v>
      </c>
    </row>
    <row r="928" spans="2:2" x14ac:dyDescent="0.2">
      <c r="B928">
        <v>927</v>
      </c>
    </row>
    <row r="929" spans="2:2" x14ac:dyDescent="0.2">
      <c r="B929">
        <v>928</v>
      </c>
    </row>
    <row r="930" spans="2:2" x14ac:dyDescent="0.2">
      <c r="B930">
        <v>929</v>
      </c>
    </row>
    <row r="931" spans="2:2" x14ac:dyDescent="0.2">
      <c r="B931">
        <v>930</v>
      </c>
    </row>
    <row r="932" spans="2:2" x14ac:dyDescent="0.2">
      <c r="B932">
        <v>931</v>
      </c>
    </row>
    <row r="933" spans="2:2" x14ac:dyDescent="0.2">
      <c r="B933">
        <v>932</v>
      </c>
    </row>
    <row r="934" spans="2:2" x14ac:dyDescent="0.2">
      <c r="B934">
        <v>933</v>
      </c>
    </row>
    <row r="935" spans="2:2" x14ac:dyDescent="0.2">
      <c r="B935">
        <v>934</v>
      </c>
    </row>
    <row r="936" spans="2:2" x14ac:dyDescent="0.2">
      <c r="B936">
        <v>935</v>
      </c>
    </row>
    <row r="937" spans="2:2" x14ac:dyDescent="0.2">
      <c r="B937">
        <v>936</v>
      </c>
    </row>
    <row r="938" spans="2:2" x14ac:dyDescent="0.2">
      <c r="B938">
        <v>937</v>
      </c>
    </row>
    <row r="939" spans="2:2" x14ac:dyDescent="0.2">
      <c r="B939">
        <v>938</v>
      </c>
    </row>
    <row r="940" spans="2:2" x14ac:dyDescent="0.2">
      <c r="B940">
        <v>939</v>
      </c>
    </row>
    <row r="941" spans="2:2" x14ac:dyDescent="0.2">
      <c r="B941">
        <v>940</v>
      </c>
    </row>
    <row r="942" spans="2:2" x14ac:dyDescent="0.2">
      <c r="B942">
        <v>941</v>
      </c>
    </row>
    <row r="943" spans="2:2" x14ac:dyDescent="0.2">
      <c r="B943">
        <v>942</v>
      </c>
    </row>
    <row r="944" spans="2:2" x14ac:dyDescent="0.2">
      <c r="B944">
        <v>943</v>
      </c>
    </row>
    <row r="945" spans="2:2" x14ac:dyDescent="0.2">
      <c r="B945">
        <v>944</v>
      </c>
    </row>
    <row r="946" spans="2:2" x14ac:dyDescent="0.2">
      <c r="B946">
        <v>945</v>
      </c>
    </row>
    <row r="947" spans="2:2" x14ac:dyDescent="0.2">
      <c r="B947">
        <v>946</v>
      </c>
    </row>
    <row r="948" spans="2:2" x14ac:dyDescent="0.2">
      <c r="B948">
        <v>947</v>
      </c>
    </row>
    <row r="949" spans="2:2" x14ac:dyDescent="0.2">
      <c r="B949">
        <v>948</v>
      </c>
    </row>
    <row r="950" spans="2:2" x14ac:dyDescent="0.2">
      <c r="B950">
        <v>949</v>
      </c>
    </row>
    <row r="951" spans="2:2" x14ac:dyDescent="0.2">
      <c r="B951">
        <v>950</v>
      </c>
    </row>
    <row r="952" spans="2:2" x14ac:dyDescent="0.2">
      <c r="B952">
        <v>951</v>
      </c>
    </row>
    <row r="953" spans="2:2" x14ac:dyDescent="0.2">
      <c r="B953">
        <v>952</v>
      </c>
    </row>
    <row r="954" spans="2:2" x14ac:dyDescent="0.2">
      <c r="B954">
        <v>953</v>
      </c>
    </row>
    <row r="955" spans="2:2" x14ac:dyDescent="0.2">
      <c r="B955">
        <v>954</v>
      </c>
    </row>
    <row r="956" spans="2:2" x14ac:dyDescent="0.2">
      <c r="B956">
        <v>955</v>
      </c>
    </row>
    <row r="957" spans="2:2" x14ac:dyDescent="0.2">
      <c r="B957">
        <v>956</v>
      </c>
    </row>
    <row r="958" spans="2:2" x14ac:dyDescent="0.2">
      <c r="B958">
        <v>957</v>
      </c>
    </row>
    <row r="959" spans="2:2" x14ac:dyDescent="0.2">
      <c r="B959">
        <v>958</v>
      </c>
    </row>
    <row r="960" spans="2:2" x14ac:dyDescent="0.2">
      <c r="B960">
        <v>959</v>
      </c>
    </row>
    <row r="961" spans="2:2" x14ac:dyDescent="0.2">
      <c r="B961">
        <v>960</v>
      </c>
    </row>
    <row r="962" spans="2:2" x14ac:dyDescent="0.2">
      <c r="B962">
        <v>961</v>
      </c>
    </row>
    <row r="963" spans="2:2" x14ac:dyDescent="0.2">
      <c r="B963">
        <v>962</v>
      </c>
    </row>
    <row r="964" spans="2:2" x14ac:dyDescent="0.2">
      <c r="B964">
        <v>963</v>
      </c>
    </row>
    <row r="965" spans="2:2" x14ac:dyDescent="0.2">
      <c r="B965">
        <v>964</v>
      </c>
    </row>
    <row r="966" spans="2:2" x14ac:dyDescent="0.2">
      <c r="B966">
        <v>965</v>
      </c>
    </row>
    <row r="967" spans="2:2" x14ac:dyDescent="0.2">
      <c r="B967">
        <v>966</v>
      </c>
    </row>
    <row r="968" spans="2:2" x14ac:dyDescent="0.2">
      <c r="B968">
        <v>967</v>
      </c>
    </row>
    <row r="969" spans="2:2" x14ac:dyDescent="0.2">
      <c r="B969">
        <v>968</v>
      </c>
    </row>
    <row r="970" spans="2:2" x14ac:dyDescent="0.2">
      <c r="B970">
        <v>969</v>
      </c>
    </row>
    <row r="971" spans="2:2" x14ac:dyDescent="0.2">
      <c r="B971">
        <v>970</v>
      </c>
    </row>
    <row r="972" spans="2:2" x14ac:dyDescent="0.2">
      <c r="B972">
        <v>971</v>
      </c>
    </row>
    <row r="973" spans="2:2" x14ac:dyDescent="0.2">
      <c r="B973">
        <v>972</v>
      </c>
    </row>
    <row r="974" spans="2:2" x14ac:dyDescent="0.2">
      <c r="B974">
        <v>973</v>
      </c>
    </row>
    <row r="975" spans="2:2" x14ac:dyDescent="0.2">
      <c r="B975">
        <v>974</v>
      </c>
    </row>
    <row r="976" spans="2:2" x14ac:dyDescent="0.2">
      <c r="B976">
        <v>975</v>
      </c>
    </row>
    <row r="977" spans="2:2" x14ac:dyDescent="0.2">
      <c r="B977">
        <v>976</v>
      </c>
    </row>
    <row r="978" spans="2:2" x14ac:dyDescent="0.2">
      <c r="B978">
        <v>977</v>
      </c>
    </row>
    <row r="979" spans="2:2" x14ac:dyDescent="0.2">
      <c r="B979">
        <v>978</v>
      </c>
    </row>
    <row r="980" spans="2:2" x14ac:dyDescent="0.2">
      <c r="B980">
        <v>979</v>
      </c>
    </row>
    <row r="981" spans="2:2" x14ac:dyDescent="0.2">
      <c r="B981">
        <v>980</v>
      </c>
    </row>
    <row r="982" spans="2:2" x14ac:dyDescent="0.2">
      <c r="B982">
        <v>981</v>
      </c>
    </row>
    <row r="983" spans="2:2" x14ac:dyDescent="0.2">
      <c r="B983">
        <v>982</v>
      </c>
    </row>
    <row r="984" spans="2:2" x14ac:dyDescent="0.2">
      <c r="B984">
        <v>983</v>
      </c>
    </row>
    <row r="985" spans="2:2" x14ac:dyDescent="0.2">
      <c r="B985">
        <v>984</v>
      </c>
    </row>
    <row r="986" spans="2:2" x14ac:dyDescent="0.2">
      <c r="B986">
        <v>985</v>
      </c>
    </row>
    <row r="987" spans="2:2" x14ac:dyDescent="0.2">
      <c r="B987">
        <v>986</v>
      </c>
    </row>
    <row r="988" spans="2:2" x14ac:dyDescent="0.2">
      <c r="B988">
        <v>987</v>
      </c>
    </row>
    <row r="989" spans="2:2" x14ac:dyDescent="0.2">
      <c r="B989">
        <v>988</v>
      </c>
    </row>
    <row r="990" spans="2:2" x14ac:dyDescent="0.2">
      <c r="B990">
        <v>989</v>
      </c>
    </row>
    <row r="991" spans="2:2" x14ac:dyDescent="0.2">
      <c r="B991">
        <v>990</v>
      </c>
    </row>
    <row r="992" spans="2:2" x14ac:dyDescent="0.2">
      <c r="B992">
        <v>991</v>
      </c>
    </row>
    <row r="993" spans="2:2" x14ac:dyDescent="0.2">
      <c r="B993">
        <v>992</v>
      </c>
    </row>
    <row r="994" spans="2:2" x14ac:dyDescent="0.2">
      <c r="B994">
        <v>993</v>
      </c>
    </row>
    <row r="995" spans="2:2" x14ac:dyDescent="0.2">
      <c r="B995">
        <v>994</v>
      </c>
    </row>
    <row r="996" spans="2:2" x14ac:dyDescent="0.2">
      <c r="B996">
        <v>995</v>
      </c>
    </row>
    <row r="997" spans="2:2" x14ac:dyDescent="0.2">
      <c r="B997">
        <v>996</v>
      </c>
    </row>
    <row r="998" spans="2:2" x14ac:dyDescent="0.2">
      <c r="B998">
        <v>997</v>
      </c>
    </row>
    <row r="999" spans="2:2" x14ac:dyDescent="0.2">
      <c r="B999">
        <v>998</v>
      </c>
    </row>
    <row r="1000" spans="2:2" x14ac:dyDescent="0.2">
      <c r="B1000">
        <v>999</v>
      </c>
    </row>
    <row r="1001" spans="2:2" x14ac:dyDescent="0.2">
      <c r="B1001">
        <v>1000</v>
      </c>
    </row>
    <row r="1002" spans="2:2" x14ac:dyDescent="0.2">
      <c r="B1002">
        <v>1001</v>
      </c>
    </row>
    <row r="1003" spans="2:2" x14ac:dyDescent="0.2">
      <c r="B1003">
        <v>1002</v>
      </c>
    </row>
    <row r="1004" spans="2:2" x14ac:dyDescent="0.2">
      <c r="B1004">
        <v>1003</v>
      </c>
    </row>
    <row r="1005" spans="2:2" x14ac:dyDescent="0.2">
      <c r="B1005">
        <v>1004</v>
      </c>
    </row>
    <row r="1006" spans="2:2" x14ac:dyDescent="0.2">
      <c r="B1006">
        <v>1005</v>
      </c>
    </row>
    <row r="1007" spans="2:2" x14ac:dyDescent="0.2">
      <c r="B1007">
        <v>1006</v>
      </c>
    </row>
    <row r="1008" spans="2:2" x14ac:dyDescent="0.2">
      <c r="B1008">
        <v>1007</v>
      </c>
    </row>
    <row r="1009" spans="2:2" x14ac:dyDescent="0.2">
      <c r="B1009">
        <v>1008</v>
      </c>
    </row>
    <row r="1010" spans="2:2" x14ac:dyDescent="0.2">
      <c r="B1010">
        <v>1009</v>
      </c>
    </row>
    <row r="1011" spans="2:2" x14ac:dyDescent="0.2">
      <c r="B1011">
        <v>1010</v>
      </c>
    </row>
    <row r="1012" spans="2:2" x14ac:dyDescent="0.2">
      <c r="B1012">
        <v>1011</v>
      </c>
    </row>
    <row r="1013" spans="2:2" x14ac:dyDescent="0.2">
      <c r="B1013">
        <v>1012</v>
      </c>
    </row>
    <row r="1014" spans="2:2" x14ac:dyDescent="0.2">
      <c r="B1014">
        <v>1013</v>
      </c>
    </row>
    <row r="1015" spans="2:2" x14ac:dyDescent="0.2">
      <c r="B1015">
        <v>1014</v>
      </c>
    </row>
    <row r="1016" spans="2:2" x14ac:dyDescent="0.2">
      <c r="B1016">
        <v>1015</v>
      </c>
    </row>
    <row r="1017" spans="2:2" x14ac:dyDescent="0.2">
      <c r="B1017">
        <v>1016</v>
      </c>
    </row>
    <row r="1018" spans="2:2" x14ac:dyDescent="0.2">
      <c r="B1018">
        <v>1017</v>
      </c>
    </row>
    <row r="1019" spans="2:2" x14ac:dyDescent="0.2">
      <c r="B1019">
        <v>1018</v>
      </c>
    </row>
    <row r="1020" spans="2:2" x14ac:dyDescent="0.2">
      <c r="B1020">
        <v>1019</v>
      </c>
    </row>
    <row r="1021" spans="2:2" x14ac:dyDescent="0.2">
      <c r="B1021">
        <v>1020</v>
      </c>
    </row>
    <row r="1022" spans="2:2" x14ac:dyDescent="0.2">
      <c r="B1022">
        <v>1021</v>
      </c>
    </row>
    <row r="1023" spans="2:2" x14ac:dyDescent="0.2">
      <c r="B1023">
        <v>1022</v>
      </c>
    </row>
    <row r="1024" spans="2:2" x14ac:dyDescent="0.2">
      <c r="B1024">
        <v>1023</v>
      </c>
    </row>
    <row r="1025" spans="2:2" x14ac:dyDescent="0.2">
      <c r="B1025">
        <v>1024</v>
      </c>
    </row>
    <row r="1026" spans="2:2" x14ac:dyDescent="0.2">
      <c r="B1026">
        <v>1025</v>
      </c>
    </row>
    <row r="1027" spans="2:2" x14ac:dyDescent="0.2">
      <c r="B1027">
        <v>1026</v>
      </c>
    </row>
    <row r="1028" spans="2:2" x14ac:dyDescent="0.2">
      <c r="B1028">
        <v>1027</v>
      </c>
    </row>
    <row r="1029" spans="2:2" x14ac:dyDescent="0.2">
      <c r="B1029">
        <v>1028</v>
      </c>
    </row>
    <row r="1030" spans="2:2" x14ac:dyDescent="0.2">
      <c r="B1030">
        <v>1029</v>
      </c>
    </row>
    <row r="1031" spans="2:2" x14ac:dyDescent="0.2">
      <c r="B1031">
        <v>1030</v>
      </c>
    </row>
    <row r="1032" spans="2:2" x14ac:dyDescent="0.2">
      <c r="B1032">
        <v>1031</v>
      </c>
    </row>
    <row r="1033" spans="2:2" x14ac:dyDescent="0.2">
      <c r="B1033">
        <v>1032</v>
      </c>
    </row>
    <row r="1034" spans="2:2" x14ac:dyDescent="0.2">
      <c r="B1034">
        <v>1033</v>
      </c>
    </row>
    <row r="1035" spans="2:2" x14ac:dyDescent="0.2">
      <c r="B1035">
        <v>1034</v>
      </c>
    </row>
    <row r="1036" spans="2:2" x14ac:dyDescent="0.2">
      <c r="B1036">
        <v>1035</v>
      </c>
    </row>
    <row r="1037" spans="2:2" x14ac:dyDescent="0.2">
      <c r="B1037">
        <v>1036</v>
      </c>
    </row>
    <row r="1038" spans="2:2" x14ac:dyDescent="0.2">
      <c r="B1038">
        <v>1037</v>
      </c>
    </row>
    <row r="1039" spans="2:2" x14ac:dyDescent="0.2">
      <c r="B1039">
        <v>1038</v>
      </c>
    </row>
    <row r="1040" spans="2:2" x14ac:dyDescent="0.2">
      <c r="B1040">
        <v>1039</v>
      </c>
    </row>
    <row r="1041" spans="2:2" x14ac:dyDescent="0.2">
      <c r="B1041">
        <v>1040</v>
      </c>
    </row>
    <row r="1042" spans="2:2" x14ac:dyDescent="0.2">
      <c r="B1042">
        <v>1041</v>
      </c>
    </row>
    <row r="1043" spans="2:2" x14ac:dyDescent="0.2">
      <c r="B1043">
        <v>1042</v>
      </c>
    </row>
    <row r="1044" spans="2:2" x14ac:dyDescent="0.2">
      <c r="B1044">
        <v>1043</v>
      </c>
    </row>
    <row r="1045" spans="2:2" x14ac:dyDescent="0.2">
      <c r="B1045">
        <v>1044</v>
      </c>
    </row>
    <row r="1046" spans="2:2" x14ac:dyDescent="0.2">
      <c r="B1046">
        <v>1045</v>
      </c>
    </row>
    <row r="1047" spans="2:2" x14ac:dyDescent="0.2">
      <c r="B1047">
        <v>1046</v>
      </c>
    </row>
    <row r="1048" spans="2:2" x14ac:dyDescent="0.2">
      <c r="B1048">
        <v>1047</v>
      </c>
    </row>
    <row r="1049" spans="2:2" x14ac:dyDescent="0.2">
      <c r="B1049">
        <v>1048</v>
      </c>
    </row>
    <row r="1050" spans="2:2" x14ac:dyDescent="0.2">
      <c r="B1050">
        <v>1049</v>
      </c>
    </row>
    <row r="1051" spans="2:2" x14ac:dyDescent="0.2">
      <c r="B1051">
        <v>1050</v>
      </c>
    </row>
    <row r="1052" spans="2:2" x14ac:dyDescent="0.2">
      <c r="B1052">
        <v>1051</v>
      </c>
    </row>
    <row r="1053" spans="2:2" x14ac:dyDescent="0.2">
      <c r="B1053">
        <v>1052</v>
      </c>
    </row>
    <row r="1054" spans="2:2" x14ac:dyDescent="0.2">
      <c r="B1054">
        <v>1053</v>
      </c>
    </row>
    <row r="1055" spans="2:2" x14ac:dyDescent="0.2">
      <c r="B1055">
        <v>1054</v>
      </c>
    </row>
    <row r="1056" spans="2:2" x14ac:dyDescent="0.2">
      <c r="B1056">
        <v>1055</v>
      </c>
    </row>
    <row r="1057" spans="2:2" x14ac:dyDescent="0.2">
      <c r="B1057">
        <v>1056</v>
      </c>
    </row>
    <row r="1058" spans="2:2" x14ac:dyDescent="0.2">
      <c r="B1058">
        <v>1057</v>
      </c>
    </row>
    <row r="1059" spans="2:2" x14ac:dyDescent="0.2">
      <c r="B1059">
        <v>1058</v>
      </c>
    </row>
    <row r="1060" spans="2:2" x14ac:dyDescent="0.2">
      <c r="B1060">
        <v>1059</v>
      </c>
    </row>
    <row r="1061" spans="2:2" x14ac:dyDescent="0.2">
      <c r="B1061">
        <v>1060</v>
      </c>
    </row>
    <row r="1062" spans="2:2" x14ac:dyDescent="0.2">
      <c r="B1062">
        <v>1061</v>
      </c>
    </row>
    <row r="1063" spans="2:2" x14ac:dyDescent="0.2">
      <c r="B1063">
        <v>1062</v>
      </c>
    </row>
    <row r="1064" spans="2:2" x14ac:dyDescent="0.2">
      <c r="B1064">
        <v>1063</v>
      </c>
    </row>
    <row r="1065" spans="2:2" x14ac:dyDescent="0.2">
      <c r="B1065">
        <v>1064</v>
      </c>
    </row>
    <row r="1066" spans="2:2" x14ac:dyDescent="0.2">
      <c r="B1066">
        <v>1065</v>
      </c>
    </row>
    <row r="1067" spans="2:2" x14ac:dyDescent="0.2">
      <c r="B1067">
        <v>1066</v>
      </c>
    </row>
    <row r="1068" spans="2:2" x14ac:dyDescent="0.2">
      <c r="B1068">
        <v>1067</v>
      </c>
    </row>
    <row r="1069" spans="2:2" x14ac:dyDescent="0.2">
      <c r="B1069">
        <v>1068</v>
      </c>
    </row>
    <row r="1070" spans="2:2" x14ac:dyDescent="0.2">
      <c r="B1070">
        <v>1069</v>
      </c>
    </row>
    <row r="1071" spans="2:2" x14ac:dyDescent="0.2">
      <c r="B1071">
        <v>1070</v>
      </c>
    </row>
    <row r="1072" spans="2:2" x14ac:dyDescent="0.2">
      <c r="B1072">
        <v>1071</v>
      </c>
    </row>
    <row r="1073" spans="2:2" x14ac:dyDescent="0.2">
      <c r="B1073">
        <v>1072</v>
      </c>
    </row>
    <row r="1074" spans="2:2" x14ac:dyDescent="0.2">
      <c r="B1074">
        <v>1073</v>
      </c>
    </row>
    <row r="1075" spans="2:2" x14ac:dyDescent="0.2">
      <c r="B1075">
        <v>1074</v>
      </c>
    </row>
    <row r="1076" spans="2:2" x14ac:dyDescent="0.2">
      <c r="B1076">
        <v>1075</v>
      </c>
    </row>
    <row r="1077" spans="2:2" x14ac:dyDescent="0.2">
      <c r="B1077">
        <v>1076</v>
      </c>
    </row>
    <row r="1078" spans="2:2" x14ac:dyDescent="0.2">
      <c r="B1078">
        <v>1077</v>
      </c>
    </row>
    <row r="1079" spans="2:2" x14ac:dyDescent="0.2">
      <c r="B1079">
        <v>1078</v>
      </c>
    </row>
    <row r="1080" spans="2:2" x14ac:dyDescent="0.2">
      <c r="B1080">
        <v>1079</v>
      </c>
    </row>
    <row r="1081" spans="2:2" x14ac:dyDescent="0.2">
      <c r="B1081">
        <v>1080</v>
      </c>
    </row>
    <row r="1082" spans="2:2" x14ac:dyDescent="0.2">
      <c r="B1082">
        <v>1081</v>
      </c>
    </row>
    <row r="1083" spans="2:2" x14ac:dyDescent="0.2">
      <c r="B1083">
        <v>1082</v>
      </c>
    </row>
    <row r="1084" spans="2:2" x14ac:dyDescent="0.2">
      <c r="B1084">
        <v>1083</v>
      </c>
    </row>
    <row r="1085" spans="2:2" x14ac:dyDescent="0.2">
      <c r="B1085">
        <v>1084</v>
      </c>
    </row>
    <row r="1086" spans="2:2" x14ac:dyDescent="0.2">
      <c r="B1086">
        <v>1085</v>
      </c>
    </row>
    <row r="1087" spans="2:2" x14ac:dyDescent="0.2">
      <c r="B1087">
        <v>1086</v>
      </c>
    </row>
    <row r="1088" spans="2:2" x14ac:dyDescent="0.2">
      <c r="B1088">
        <v>1087</v>
      </c>
    </row>
    <row r="1089" spans="2:2" x14ac:dyDescent="0.2">
      <c r="B1089">
        <v>1088</v>
      </c>
    </row>
    <row r="1090" spans="2:2" x14ac:dyDescent="0.2">
      <c r="B1090">
        <v>1089</v>
      </c>
    </row>
    <row r="1091" spans="2:2" x14ac:dyDescent="0.2">
      <c r="B1091">
        <v>1090</v>
      </c>
    </row>
    <row r="1092" spans="2:2" x14ac:dyDescent="0.2">
      <c r="B1092">
        <v>1091</v>
      </c>
    </row>
    <row r="1093" spans="2:2" x14ac:dyDescent="0.2">
      <c r="B1093">
        <v>1092</v>
      </c>
    </row>
    <row r="1094" spans="2:2" x14ac:dyDescent="0.2">
      <c r="B1094">
        <v>1093</v>
      </c>
    </row>
    <row r="1095" spans="2:2" x14ac:dyDescent="0.2">
      <c r="B1095">
        <v>1094</v>
      </c>
    </row>
    <row r="1096" spans="2:2" x14ac:dyDescent="0.2">
      <c r="B1096">
        <v>1095</v>
      </c>
    </row>
    <row r="1097" spans="2:2" x14ac:dyDescent="0.2">
      <c r="B1097">
        <v>1096</v>
      </c>
    </row>
    <row r="1098" spans="2:2" x14ac:dyDescent="0.2">
      <c r="B1098">
        <v>1097</v>
      </c>
    </row>
    <row r="1099" spans="2:2" x14ac:dyDescent="0.2">
      <c r="B1099">
        <v>1098</v>
      </c>
    </row>
    <row r="1100" spans="2:2" x14ac:dyDescent="0.2">
      <c r="B1100">
        <v>1099</v>
      </c>
    </row>
    <row r="1101" spans="2:2" x14ac:dyDescent="0.2">
      <c r="B1101">
        <v>1100</v>
      </c>
    </row>
    <row r="1102" spans="2:2" x14ac:dyDescent="0.2">
      <c r="B1102">
        <v>1101</v>
      </c>
    </row>
    <row r="1103" spans="2:2" x14ac:dyDescent="0.2">
      <c r="B1103">
        <v>1102</v>
      </c>
    </row>
    <row r="1104" spans="2:2" x14ac:dyDescent="0.2">
      <c r="B1104">
        <v>1103</v>
      </c>
    </row>
    <row r="1105" spans="2:2" x14ac:dyDescent="0.2">
      <c r="B1105">
        <v>1104</v>
      </c>
    </row>
    <row r="1106" spans="2:2" x14ac:dyDescent="0.2">
      <c r="B1106">
        <v>1105</v>
      </c>
    </row>
    <row r="1107" spans="2:2" x14ac:dyDescent="0.2">
      <c r="B1107">
        <v>1106</v>
      </c>
    </row>
    <row r="1108" spans="2:2" x14ac:dyDescent="0.2">
      <c r="B1108">
        <v>1107</v>
      </c>
    </row>
    <row r="1109" spans="2:2" x14ac:dyDescent="0.2">
      <c r="B1109">
        <v>1108</v>
      </c>
    </row>
    <row r="1110" spans="2:2" x14ac:dyDescent="0.2">
      <c r="B1110">
        <v>1109</v>
      </c>
    </row>
    <row r="1111" spans="2:2" x14ac:dyDescent="0.2">
      <c r="B1111">
        <v>1110</v>
      </c>
    </row>
    <row r="1112" spans="2:2" x14ac:dyDescent="0.2">
      <c r="B1112">
        <v>1111</v>
      </c>
    </row>
    <row r="1113" spans="2:2" x14ac:dyDescent="0.2">
      <c r="B1113">
        <v>1112</v>
      </c>
    </row>
    <row r="1114" spans="2:2" x14ac:dyDescent="0.2">
      <c r="B1114">
        <v>1113</v>
      </c>
    </row>
    <row r="1115" spans="2:2" x14ac:dyDescent="0.2">
      <c r="B1115">
        <v>1114</v>
      </c>
    </row>
    <row r="1116" spans="2:2" x14ac:dyDescent="0.2">
      <c r="B1116">
        <v>1115</v>
      </c>
    </row>
    <row r="1117" spans="2:2" x14ac:dyDescent="0.2">
      <c r="B1117">
        <v>1116</v>
      </c>
    </row>
    <row r="1118" spans="2:2" x14ac:dyDescent="0.2">
      <c r="B1118">
        <v>1117</v>
      </c>
    </row>
    <row r="1119" spans="2:2" x14ac:dyDescent="0.2">
      <c r="B1119">
        <v>1118</v>
      </c>
    </row>
    <row r="1120" spans="2:2" x14ac:dyDescent="0.2">
      <c r="B1120">
        <v>1119</v>
      </c>
    </row>
    <row r="1121" spans="2:2" x14ac:dyDescent="0.2">
      <c r="B1121">
        <v>1120</v>
      </c>
    </row>
    <row r="1122" spans="2:2" x14ac:dyDescent="0.2">
      <c r="B1122">
        <v>1121</v>
      </c>
    </row>
    <row r="1123" spans="2:2" x14ac:dyDescent="0.2">
      <c r="B1123">
        <v>1122</v>
      </c>
    </row>
    <row r="1124" spans="2:2" x14ac:dyDescent="0.2">
      <c r="B1124">
        <v>1123</v>
      </c>
    </row>
    <row r="1125" spans="2:2" x14ac:dyDescent="0.2">
      <c r="B1125">
        <v>1124</v>
      </c>
    </row>
    <row r="1126" spans="2:2" x14ac:dyDescent="0.2">
      <c r="B1126">
        <v>1125</v>
      </c>
    </row>
    <row r="1127" spans="2:2" x14ac:dyDescent="0.2">
      <c r="B1127">
        <v>1126</v>
      </c>
    </row>
    <row r="1128" spans="2:2" x14ac:dyDescent="0.2">
      <c r="B1128">
        <v>1127</v>
      </c>
    </row>
    <row r="1129" spans="2:2" x14ac:dyDescent="0.2">
      <c r="B1129">
        <v>1128</v>
      </c>
    </row>
    <row r="1130" spans="2:2" x14ac:dyDescent="0.2">
      <c r="B1130">
        <v>1129</v>
      </c>
    </row>
    <row r="1131" spans="2:2" x14ac:dyDescent="0.2">
      <c r="B1131">
        <v>1130</v>
      </c>
    </row>
    <row r="1132" spans="2:2" x14ac:dyDescent="0.2">
      <c r="B1132">
        <v>1131</v>
      </c>
    </row>
    <row r="1133" spans="2:2" x14ac:dyDescent="0.2">
      <c r="B1133">
        <v>1132</v>
      </c>
    </row>
    <row r="1134" spans="2:2" x14ac:dyDescent="0.2">
      <c r="B1134">
        <v>1133</v>
      </c>
    </row>
    <row r="1135" spans="2:2" x14ac:dyDescent="0.2">
      <c r="B1135">
        <v>1134</v>
      </c>
    </row>
    <row r="1136" spans="2:2" x14ac:dyDescent="0.2">
      <c r="B1136">
        <v>1135</v>
      </c>
    </row>
    <row r="1137" spans="2:2" x14ac:dyDescent="0.2">
      <c r="B1137">
        <v>1136</v>
      </c>
    </row>
    <row r="1138" spans="2:2" x14ac:dyDescent="0.2">
      <c r="B1138">
        <v>1137</v>
      </c>
    </row>
    <row r="1139" spans="2:2" x14ac:dyDescent="0.2">
      <c r="B1139">
        <v>1138</v>
      </c>
    </row>
    <row r="1140" spans="2:2" x14ac:dyDescent="0.2">
      <c r="B1140">
        <v>1139</v>
      </c>
    </row>
    <row r="1141" spans="2:2" x14ac:dyDescent="0.2">
      <c r="B1141">
        <v>1140</v>
      </c>
    </row>
    <row r="1142" spans="2:2" x14ac:dyDescent="0.2">
      <c r="B1142">
        <v>1141</v>
      </c>
    </row>
    <row r="1143" spans="2:2" x14ac:dyDescent="0.2">
      <c r="B1143">
        <v>1142</v>
      </c>
    </row>
    <row r="1144" spans="2:2" x14ac:dyDescent="0.2">
      <c r="B1144">
        <v>1143</v>
      </c>
    </row>
    <row r="1145" spans="2:2" x14ac:dyDescent="0.2">
      <c r="B1145">
        <v>1144</v>
      </c>
    </row>
    <row r="1146" spans="2:2" x14ac:dyDescent="0.2">
      <c r="B1146">
        <v>1145</v>
      </c>
    </row>
    <row r="1147" spans="2:2" x14ac:dyDescent="0.2">
      <c r="B1147">
        <v>1146</v>
      </c>
    </row>
    <row r="1148" spans="2:2" x14ac:dyDescent="0.2">
      <c r="B1148">
        <v>1147</v>
      </c>
    </row>
    <row r="1149" spans="2:2" x14ac:dyDescent="0.2">
      <c r="B1149">
        <v>1148</v>
      </c>
    </row>
    <row r="1150" spans="2:2" x14ac:dyDescent="0.2">
      <c r="B1150">
        <v>1149</v>
      </c>
    </row>
    <row r="1151" spans="2:2" x14ac:dyDescent="0.2">
      <c r="B1151">
        <v>1150</v>
      </c>
    </row>
    <row r="1152" spans="2:2" x14ac:dyDescent="0.2">
      <c r="B1152">
        <v>1151</v>
      </c>
    </row>
    <row r="1153" spans="2:2" x14ac:dyDescent="0.2">
      <c r="B1153">
        <v>1152</v>
      </c>
    </row>
    <row r="1154" spans="2:2" x14ac:dyDescent="0.2">
      <c r="B1154">
        <v>1153</v>
      </c>
    </row>
    <row r="1155" spans="2:2" x14ac:dyDescent="0.2">
      <c r="B1155">
        <v>1154</v>
      </c>
    </row>
    <row r="1156" spans="2:2" x14ac:dyDescent="0.2">
      <c r="B1156">
        <v>1155</v>
      </c>
    </row>
    <row r="1157" spans="2:2" x14ac:dyDescent="0.2">
      <c r="B1157">
        <v>1156</v>
      </c>
    </row>
    <row r="1158" spans="2:2" x14ac:dyDescent="0.2">
      <c r="B1158">
        <v>1157</v>
      </c>
    </row>
    <row r="1159" spans="2:2" x14ac:dyDescent="0.2">
      <c r="B1159">
        <v>1158</v>
      </c>
    </row>
    <row r="1160" spans="2:2" x14ac:dyDescent="0.2">
      <c r="B1160">
        <v>1159</v>
      </c>
    </row>
    <row r="1161" spans="2:2" x14ac:dyDescent="0.2">
      <c r="B1161">
        <v>1160</v>
      </c>
    </row>
    <row r="1162" spans="2:2" x14ac:dyDescent="0.2">
      <c r="B1162">
        <v>1161</v>
      </c>
    </row>
    <row r="1163" spans="2:2" x14ac:dyDescent="0.2">
      <c r="B1163">
        <v>1162</v>
      </c>
    </row>
    <row r="1164" spans="2:2" x14ac:dyDescent="0.2">
      <c r="B1164">
        <v>1163</v>
      </c>
    </row>
    <row r="1165" spans="2:2" x14ac:dyDescent="0.2">
      <c r="B1165">
        <v>1164</v>
      </c>
    </row>
    <row r="1166" spans="2:2" x14ac:dyDescent="0.2">
      <c r="B1166">
        <v>1165</v>
      </c>
    </row>
    <row r="1167" spans="2:2" x14ac:dyDescent="0.2">
      <c r="B1167">
        <v>1166</v>
      </c>
    </row>
    <row r="1168" spans="2:2" x14ac:dyDescent="0.2">
      <c r="B1168">
        <v>1167</v>
      </c>
    </row>
    <row r="1169" spans="2:2" x14ac:dyDescent="0.2">
      <c r="B1169">
        <v>1168</v>
      </c>
    </row>
    <row r="1170" spans="2:2" x14ac:dyDescent="0.2">
      <c r="B1170">
        <v>1169</v>
      </c>
    </row>
    <row r="1171" spans="2:2" x14ac:dyDescent="0.2">
      <c r="B1171">
        <v>1170</v>
      </c>
    </row>
    <row r="1172" spans="2:2" x14ac:dyDescent="0.2">
      <c r="B1172">
        <v>1171</v>
      </c>
    </row>
    <row r="1173" spans="2:2" x14ac:dyDescent="0.2">
      <c r="B1173">
        <v>1172</v>
      </c>
    </row>
    <row r="1174" spans="2:2" x14ac:dyDescent="0.2">
      <c r="B1174">
        <v>1173</v>
      </c>
    </row>
    <row r="1175" spans="2:2" x14ac:dyDescent="0.2">
      <c r="B1175">
        <v>1174</v>
      </c>
    </row>
    <row r="1176" spans="2:2" x14ac:dyDescent="0.2">
      <c r="B1176">
        <v>1175</v>
      </c>
    </row>
    <row r="1177" spans="2:2" x14ac:dyDescent="0.2">
      <c r="B1177">
        <v>1176</v>
      </c>
    </row>
    <row r="1178" spans="2:2" x14ac:dyDescent="0.2">
      <c r="B1178">
        <v>1177</v>
      </c>
    </row>
    <row r="1179" spans="2:2" x14ac:dyDescent="0.2">
      <c r="B1179">
        <v>1178</v>
      </c>
    </row>
    <row r="1180" spans="2:2" x14ac:dyDescent="0.2">
      <c r="B1180">
        <v>1179</v>
      </c>
    </row>
    <row r="1181" spans="2:2" x14ac:dyDescent="0.2">
      <c r="B1181">
        <v>1180</v>
      </c>
    </row>
    <row r="1182" spans="2:2" x14ac:dyDescent="0.2">
      <c r="B1182">
        <v>1181</v>
      </c>
    </row>
    <row r="1183" spans="2:2" x14ac:dyDescent="0.2">
      <c r="B1183">
        <v>1182</v>
      </c>
    </row>
    <row r="1184" spans="2:2" x14ac:dyDescent="0.2">
      <c r="B1184">
        <v>1183</v>
      </c>
    </row>
    <row r="1185" spans="2:2" x14ac:dyDescent="0.2">
      <c r="B1185">
        <v>1184</v>
      </c>
    </row>
    <row r="1186" spans="2:2" x14ac:dyDescent="0.2">
      <c r="B1186">
        <v>1185</v>
      </c>
    </row>
    <row r="1187" spans="2:2" x14ac:dyDescent="0.2">
      <c r="B1187">
        <v>1186</v>
      </c>
    </row>
    <row r="1188" spans="2:2" x14ac:dyDescent="0.2">
      <c r="B1188">
        <v>1187</v>
      </c>
    </row>
    <row r="1189" spans="2:2" x14ac:dyDescent="0.2">
      <c r="B1189">
        <v>1188</v>
      </c>
    </row>
    <row r="1190" spans="2:2" x14ac:dyDescent="0.2">
      <c r="B1190">
        <v>1189</v>
      </c>
    </row>
    <row r="1191" spans="2:2" x14ac:dyDescent="0.2">
      <c r="B1191">
        <v>1190</v>
      </c>
    </row>
    <row r="1192" spans="2:2" x14ac:dyDescent="0.2">
      <c r="B1192">
        <v>1191</v>
      </c>
    </row>
    <row r="1193" spans="2:2" x14ac:dyDescent="0.2">
      <c r="B1193">
        <v>1192</v>
      </c>
    </row>
    <row r="1194" spans="2:2" x14ac:dyDescent="0.2">
      <c r="B1194">
        <v>1193</v>
      </c>
    </row>
    <row r="1195" spans="2:2" x14ac:dyDescent="0.2">
      <c r="B1195">
        <v>1194</v>
      </c>
    </row>
    <row r="1196" spans="2:2" x14ac:dyDescent="0.2">
      <c r="B1196">
        <v>1195</v>
      </c>
    </row>
    <row r="1197" spans="2:2" x14ac:dyDescent="0.2">
      <c r="B1197">
        <v>1196</v>
      </c>
    </row>
    <row r="1198" spans="2:2" x14ac:dyDescent="0.2">
      <c r="B1198">
        <v>1197</v>
      </c>
    </row>
    <row r="1199" spans="2:2" x14ac:dyDescent="0.2">
      <c r="B1199">
        <v>1198</v>
      </c>
    </row>
    <row r="1200" spans="2:2" x14ac:dyDescent="0.2">
      <c r="B1200">
        <v>1199</v>
      </c>
    </row>
    <row r="1201" spans="2:2" x14ac:dyDescent="0.2">
      <c r="B1201">
        <v>1200</v>
      </c>
    </row>
    <row r="1202" spans="2:2" x14ac:dyDescent="0.2">
      <c r="B1202">
        <v>1201</v>
      </c>
    </row>
    <row r="1203" spans="2:2" x14ac:dyDescent="0.2">
      <c r="B1203">
        <v>1202</v>
      </c>
    </row>
    <row r="1204" spans="2:2" x14ac:dyDescent="0.2">
      <c r="B1204">
        <v>1203</v>
      </c>
    </row>
    <row r="1205" spans="2:2" x14ac:dyDescent="0.2">
      <c r="B1205">
        <v>1204</v>
      </c>
    </row>
    <row r="1206" spans="2:2" x14ac:dyDescent="0.2">
      <c r="B1206">
        <v>1205</v>
      </c>
    </row>
    <row r="1207" spans="2:2" x14ac:dyDescent="0.2">
      <c r="B1207">
        <v>1206</v>
      </c>
    </row>
    <row r="1208" spans="2:2" x14ac:dyDescent="0.2">
      <c r="B1208">
        <v>1207</v>
      </c>
    </row>
    <row r="1209" spans="2:2" x14ac:dyDescent="0.2">
      <c r="B1209">
        <v>1208</v>
      </c>
    </row>
    <row r="1210" spans="2:2" x14ac:dyDescent="0.2">
      <c r="B1210">
        <v>1209</v>
      </c>
    </row>
    <row r="1211" spans="2:2" x14ac:dyDescent="0.2">
      <c r="B1211">
        <v>1210</v>
      </c>
    </row>
    <row r="1212" spans="2:2" x14ac:dyDescent="0.2">
      <c r="B1212">
        <v>1211</v>
      </c>
    </row>
    <row r="1213" spans="2:2" x14ac:dyDescent="0.2">
      <c r="B1213">
        <v>1212</v>
      </c>
    </row>
    <row r="1214" spans="2:2" x14ac:dyDescent="0.2">
      <c r="B1214">
        <v>1213</v>
      </c>
    </row>
    <row r="1215" spans="2:2" x14ac:dyDescent="0.2">
      <c r="B1215">
        <v>1214</v>
      </c>
    </row>
    <row r="1216" spans="2:2" x14ac:dyDescent="0.2">
      <c r="B1216">
        <v>1215</v>
      </c>
    </row>
    <row r="1217" spans="2:2" x14ac:dyDescent="0.2">
      <c r="B1217">
        <v>1216</v>
      </c>
    </row>
    <row r="1218" spans="2:2" x14ac:dyDescent="0.2">
      <c r="B1218">
        <v>1217</v>
      </c>
    </row>
    <row r="1219" spans="2:2" x14ac:dyDescent="0.2">
      <c r="B1219">
        <v>1218</v>
      </c>
    </row>
    <row r="1220" spans="2:2" x14ac:dyDescent="0.2">
      <c r="B1220">
        <v>1219</v>
      </c>
    </row>
    <row r="1221" spans="2:2" x14ac:dyDescent="0.2">
      <c r="B1221">
        <v>1220</v>
      </c>
    </row>
    <row r="1222" spans="2:2" x14ac:dyDescent="0.2">
      <c r="B1222">
        <v>1221</v>
      </c>
    </row>
    <row r="1223" spans="2:2" x14ac:dyDescent="0.2">
      <c r="B1223">
        <v>1222</v>
      </c>
    </row>
    <row r="1224" spans="2:2" x14ac:dyDescent="0.2">
      <c r="B1224">
        <v>1223</v>
      </c>
    </row>
    <row r="1225" spans="2:2" x14ac:dyDescent="0.2">
      <c r="B1225">
        <v>1224</v>
      </c>
    </row>
    <row r="1226" spans="2:2" x14ac:dyDescent="0.2">
      <c r="B1226">
        <v>1225</v>
      </c>
    </row>
    <row r="1227" spans="2:2" x14ac:dyDescent="0.2">
      <c r="B1227">
        <v>1226</v>
      </c>
    </row>
    <row r="1228" spans="2:2" x14ac:dyDescent="0.2">
      <c r="B1228">
        <v>1227</v>
      </c>
    </row>
    <row r="1229" spans="2:2" x14ac:dyDescent="0.2">
      <c r="B1229">
        <v>1228</v>
      </c>
    </row>
    <row r="1230" spans="2:2" x14ac:dyDescent="0.2">
      <c r="B1230">
        <v>1229</v>
      </c>
    </row>
    <row r="1231" spans="2:2" x14ac:dyDescent="0.2">
      <c r="B1231">
        <v>1230</v>
      </c>
    </row>
    <row r="1232" spans="2:2" x14ac:dyDescent="0.2">
      <c r="B1232">
        <v>1231</v>
      </c>
    </row>
    <row r="1233" spans="2:2" x14ac:dyDescent="0.2">
      <c r="B1233">
        <v>1232</v>
      </c>
    </row>
    <row r="1234" spans="2:2" x14ac:dyDescent="0.2">
      <c r="B1234">
        <v>1233</v>
      </c>
    </row>
    <row r="1235" spans="2:2" x14ac:dyDescent="0.2">
      <c r="B1235">
        <v>1234</v>
      </c>
    </row>
    <row r="1236" spans="2:2" x14ac:dyDescent="0.2">
      <c r="B1236">
        <v>1235</v>
      </c>
    </row>
    <row r="1237" spans="2:2" x14ac:dyDescent="0.2">
      <c r="B1237">
        <v>1236</v>
      </c>
    </row>
    <row r="1238" spans="2:2" x14ac:dyDescent="0.2">
      <c r="B1238">
        <v>1237</v>
      </c>
    </row>
    <row r="1239" spans="2:2" x14ac:dyDescent="0.2">
      <c r="B1239">
        <v>1238</v>
      </c>
    </row>
    <row r="1240" spans="2:2" x14ac:dyDescent="0.2">
      <c r="B1240">
        <v>1239</v>
      </c>
    </row>
    <row r="1241" spans="2:2" x14ac:dyDescent="0.2">
      <c r="B1241">
        <v>1240</v>
      </c>
    </row>
    <row r="1242" spans="2:2" x14ac:dyDescent="0.2">
      <c r="B1242">
        <v>1241</v>
      </c>
    </row>
    <row r="1243" spans="2:2" x14ac:dyDescent="0.2">
      <c r="B1243">
        <v>1242</v>
      </c>
    </row>
    <row r="1244" spans="2:2" x14ac:dyDescent="0.2">
      <c r="B1244">
        <v>1243</v>
      </c>
    </row>
    <row r="1245" spans="2:2" x14ac:dyDescent="0.2">
      <c r="B1245">
        <v>1244</v>
      </c>
    </row>
    <row r="1246" spans="2:2" x14ac:dyDescent="0.2">
      <c r="B1246">
        <v>1245</v>
      </c>
    </row>
    <row r="1247" spans="2:2" x14ac:dyDescent="0.2">
      <c r="B1247">
        <v>1246</v>
      </c>
    </row>
    <row r="1248" spans="2:2" x14ac:dyDescent="0.2">
      <c r="B1248">
        <v>1247</v>
      </c>
    </row>
    <row r="1249" spans="2:2" x14ac:dyDescent="0.2">
      <c r="B1249">
        <v>1248</v>
      </c>
    </row>
    <row r="1250" spans="2:2" x14ac:dyDescent="0.2">
      <c r="B1250">
        <v>1249</v>
      </c>
    </row>
    <row r="1251" spans="2:2" x14ac:dyDescent="0.2">
      <c r="B1251">
        <v>1250</v>
      </c>
    </row>
    <row r="1252" spans="2:2" x14ac:dyDescent="0.2">
      <c r="B1252">
        <v>1251</v>
      </c>
    </row>
    <row r="1253" spans="2:2" x14ac:dyDescent="0.2">
      <c r="B1253">
        <v>1252</v>
      </c>
    </row>
    <row r="1254" spans="2:2" x14ac:dyDescent="0.2">
      <c r="B1254">
        <v>1253</v>
      </c>
    </row>
    <row r="1255" spans="2:2" x14ac:dyDescent="0.2">
      <c r="B1255">
        <v>1254</v>
      </c>
    </row>
    <row r="1256" spans="2:2" x14ac:dyDescent="0.2">
      <c r="B1256">
        <v>1255</v>
      </c>
    </row>
    <row r="1257" spans="2:2" x14ac:dyDescent="0.2">
      <c r="B1257">
        <v>1256</v>
      </c>
    </row>
    <row r="1258" spans="2:2" x14ac:dyDescent="0.2">
      <c r="B1258">
        <v>1257</v>
      </c>
    </row>
    <row r="1259" spans="2:2" x14ac:dyDescent="0.2">
      <c r="B1259">
        <v>1258</v>
      </c>
    </row>
    <row r="1260" spans="2:2" x14ac:dyDescent="0.2">
      <c r="B1260">
        <v>1259</v>
      </c>
    </row>
    <row r="1261" spans="2:2" x14ac:dyDescent="0.2">
      <c r="B1261">
        <v>1260</v>
      </c>
    </row>
    <row r="1262" spans="2:2" x14ac:dyDescent="0.2">
      <c r="B1262">
        <v>1261</v>
      </c>
    </row>
    <row r="1263" spans="2:2" x14ac:dyDescent="0.2">
      <c r="B1263">
        <v>1262</v>
      </c>
    </row>
    <row r="1264" spans="2:2" x14ac:dyDescent="0.2">
      <c r="B1264">
        <v>1263</v>
      </c>
    </row>
    <row r="1265" spans="2:2" x14ac:dyDescent="0.2">
      <c r="B1265">
        <v>1264</v>
      </c>
    </row>
    <row r="1266" spans="2:2" x14ac:dyDescent="0.2">
      <c r="B1266">
        <v>1265</v>
      </c>
    </row>
    <row r="1267" spans="2:2" x14ac:dyDescent="0.2">
      <c r="B1267">
        <v>1266</v>
      </c>
    </row>
    <row r="1268" spans="2:2" x14ac:dyDescent="0.2">
      <c r="B1268">
        <v>1267</v>
      </c>
    </row>
    <row r="1269" spans="2:2" x14ac:dyDescent="0.2">
      <c r="B1269">
        <v>1268</v>
      </c>
    </row>
    <row r="1270" spans="2:2" x14ac:dyDescent="0.2">
      <c r="B1270">
        <v>1269</v>
      </c>
    </row>
    <row r="1271" spans="2:2" x14ac:dyDescent="0.2">
      <c r="B1271">
        <v>1270</v>
      </c>
    </row>
    <row r="1272" spans="2:2" x14ac:dyDescent="0.2">
      <c r="B1272">
        <v>1271</v>
      </c>
    </row>
    <row r="1273" spans="2:2" x14ac:dyDescent="0.2">
      <c r="B1273">
        <v>1272</v>
      </c>
    </row>
    <row r="1274" spans="2:2" x14ac:dyDescent="0.2">
      <c r="B1274">
        <v>1273</v>
      </c>
    </row>
    <row r="1275" spans="2:2" x14ac:dyDescent="0.2">
      <c r="B1275">
        <v>1274</v>
      </c>
    </row>
    <row r="1276" spans="2:2" x14ac:dyDescent="0.2">
      <c r="B1276">
        <v>1275</v>
      </c>
    </row>
    <row r="1277" spans="2:2" x14ac:dyDescent="0.2">
      <c r="B1277">
        <v>1276</v>
      </c>
    </row>
    <row r="1278" spans="2:2" x14ac:dyDescent="0.2">
      <c r="B1278">
        <v>1277</v>
      </c>
    </row>
    <row r="1279" spans="2:2" x14ac:dyDescent="0.2">
      <c r="B1279">
        <v>1278</v>
      </c>
    </row>
    <row r="1280" spans="2:2" x14ac:dyDescent="0.2">
      <c r="B1280">
        <v>1279</v>
      </c>
    </row>
    <row r="1281" spans="2:2" x14ac:dyDescent="0.2">
      <c r="B1281">
        <v>1280</v>
      </c>
    </row>
    <row r="1282" spans="2:2" x14ac:dyDescent="0.2">
      <c r="B1282">
        <v>1281</v>
      </c>
    </row>
    <row r="1283" spans="2:2" x14ac:dyDescent="0.2">
      <c r="B1283">
        <v>1282</v>
      </c>
    </row>
    <row r="1284" spans="2:2" x14ac:dyDescent="0.2">
      <c r="B1284">
        <v>1283</v>
      </c>
    </row>
    <row r="1285" spans="2:2" x14ac:dyDescent="0.2">
      <c r="B1285">
        <v>1284</v>
      </c>
    </row>
    <row r="1286" spans="2:2" x14ac:dyDescent="0.2">
      <c r="B1286">
        <v>1285</v>
      </c>
    </row>
    <row r="1287" spans="2:2" x14ac:dyDescent="0.2">
      <c r="B1287">
        <v>1286</v>
      </c>
    </row>
    <row r="1288" spans="2:2" x14ac:dyDescent="0.2">
      <c r="B1288">
        <v>1287</v>
      </c>
    </row>
    <row r="1289" spans="2:2" x14ac:dyDescent="0.2">
      <c r="B1289">
        <v>1288</v>
      </c>
    </row>
    <row r="1290" spans="2:2" x14ac:dyDescent="0.2">
      <c r="B1290">
        <v>1289</v>
      </c>
    </row>
    <row r="1291" spans="2:2" x14ac:dyDescent="0.2">
      <c r="B1291">
        <v>1290</v>
      </c>
    </row>
    <row r="1292" spans="2:2" x14ac:dyDescent="0.2">
      <c r="B1292">
        <v>1291</v>
      </c>
    </row>
    <row r="1293" spans="2:2" x14ac:dyDescent="0.2">
      <c r="B1293">
        <v>1292</v>
      </c>
    </row>
    <row r="1294" spans="2:2" x14ac:dyDescent="0.2">
      <c r="B1294">
        <v>1293</v>
      </c>
    </row>
    <row r="1295" spans="2:2" x14ac:dyDescent="0.2">
      <c r="B1295">
        <v>1294</v>
      </c>
    </row>
    <row r="1296" spans="2:2" x14ac:dyDescent="0.2">
      <c r="B1296">
        <v>1295</v>
      </c>
    </row>
    <row r="1297" spans="2:2" x14ac:dyDescent="0.2">
      <c r="B1297">
        <v>1296</v>
      </c>
    </row>
    <row r="1298" spans="2:2" x14ac:dyDescent="0.2">
      <c r="B1298">
        <v>1297</v>
      </c>
    </row>
    <row r="1299" spans="2:2" x14ac:dyDescent="0.2">
      <c r="B1299">
        <v>1298</v>
      </c>
    </row>
    <row r="1300" spans="2:2" x14ac:dyDescent="0.2">
      <c r="B1300">
        <v>1299</v>
      </c>
    </row>
    <row r="1301" spans="2:2" x14ac:dyDescent="0.2">
      <c r="B1301">
        <v>1300</v>
      </c>
    </row>
    <row r="1302" spans="2:2" x14ac:dyDescent="0.2">
      <c r="B1302">
        <v>1301</v>
      </c>
    </row>
    <row r="1303" spans="2:2" x14ac:dyDescent="0.2">
      <c r="B1303">
        <v>1302</v>
      </c>
    </row>
    <row r="1304" spans="2:2" x14ac:dyDescent="0.2">
      <c r="B1304">
        <v>1303</v>
      </c>
    </row>
    <row r="1305" spans="2:2" x14ac:dyDescent="0.2">
      <c r="B1305">
        <v>1304</v>
      </c>
    </row>
    <row r="1306" spans="2:2" x14ac:dyDescent="0.2">
      <c r="B1306">
        <v>1305</v>
      </c>
    </row>
    <row r="1307" spans="2:2" x14ac:dyDescent="0.2">
      <c r="B1307">
        <v>1306</v>
      </c>
    </row>
    <row r="1308" spans="2:2" x14ac:dyDescent="0.2">
      <c r="B1308">
        <v>1307</v>
      </c>
    </row>
    <row r="1309" spans="2:2" x14ac:dyDescent="0.2">
      <c r="B1309">
        <v>1308</v>
      </c>
    </row>
    <row r="1310" spans="2:2" x14ac:dyDescent="0.2">
      <c r="B1310">
        <v>1309</v>
      </c>
    </row>
    <row r="1311" spans="2:2" x14ac:dyDescent="0.2">
      <c r="B1311">
        <v>1310</v>
      </c>
    </row>
    <row r="1312" spans="2:2" x14ac:dyDescent="0.2">
      <c r="B1312">
        <v>1311</v>
      </c>
    </row>
    <row r="1313" spans="2:2" x14ac:dyDescent="0.2">
      <c r="B1313">
        <v>1312</v>
      </c>
    </row>
    <row r="1314" spans="2:2" x14ac:dyDescent="0.2">
      <c r="B1314">
        <v>1313</v>
      </c>
    </row>
    <row r="1315" spans="2:2" x14ac:dyDescent="0.2">
      <c r="B1315">
        <v>1314</v>
      </c>
    </row>
    <row r="1316" spans="2:2" x14ac:dyDescent="0.2">
      <c r="B1316">
        <v>1315</v>
      </c>
    </row>
    <row r="1317" spans="2:2" x14ac:dyDescent="0.2">
      <c r="B1317">
        <v>1316</v>
      </c>
    </row>
    <row r="1318" spans="2:2" x14ac:dyDescent="0.2">
      <c r="B1318">
        <v>1317</v>
      </c>
    </row>
    <row r="1319" spans="2:2" x14ac:dyDescent="0.2">
      <c r="B1319">
        <v>1318</v>
      </c>
    </row>
    <row r="1320" spans="2:2" x14ac:dyDescent="0.2">
      <c r="B1320">
        <v>1319</v>
      </c>
    </row>
    <row r="1321" spans="2:2" x14ac:dyDescent="0.2">
      <c r="B1321">
        <v>1320</v>
      </c>
    </row>
    <row r="1322" spans="2:2" x14ac:dyDescent="0.2">
      <c r="B1322">
        <v>1321</v>
      </c>
    </row>
    <row r="1323" spans="2:2" x14ac:dyDescent="0.2">
      <c r="B1323">
        <v>1322</v>
      </c>
    </row>
    <row r="1324" spans="2:2" x14ac:dyDescent="0.2">
      <c r="B1324">
        <v>1323</v>
      </c>
    </row>
    <row r="1325" spans="2:2" x14ac:dyDescent="0.2">
      <c r="B1325">
        <v>1324</v>
      </c>
    </row>
    <row r="1326" spans="2:2" x14ac:dyDescent="0.2">
      <c r="B1326">
        <v>1325</v>
      </c>
    </row>
    <row r="1327" spans="2:2" x14ac:dyDescent="0.2">
      <c r="B1327">
        <v>1326</v>
      </c>
    </row>
    <row r="1328" spans="2:2" x14ac:dyDescent="0.2">
      <c r="B1328">
        <v>1327</v>
      </c>
    </row>
    <row r="1329" spans="2:2" x14ac:dyDescent="0.2">
      <c r="B1329">
        <v>1328</v>
      </c>
    </row>
    <row r="1330" spans="2:2" x14ac:dyDescent="0.2">
      <c r="B1330">
        <v>1329</v>
      </c>
    </row>
    <row r="1331" spans="2:2" x14ac:dyDescent="0.2">
      <c r="B1331">
        <v>1330</v>
      </c>
    </row>
    <row r="1332" spans="2:2" x14ac:dyDescent="0.2">
      <c r="B1332">
        <v>1331</v>
      </c>
    </row>
    <row r="1333" spans="2:2" x14ac:dyDescent="0.2">
      <c r="B1333">
        <v>1332</v>
      </c>
    </row>
    <row r="1334" spans="2:2" x14ac:dyDescent="0.2">
      <c r="B1334">
        <v>1333</v>
      </c>
    </row>
    <row r="1335" spans="2:2" x14ac:dyDescent="0.2">
      <c r="B1335">
        <v>1334</v>
      </c>
    </row>
    <row r="1336" spans="2:2" x14ac:dyDescent="0.2">
      <c r="B1336">
        <v>1335</v>
      </c>
    </row>
    <row r="1337" spans="2:2" x14ac:dyDescent="0.2">
      <c r="B1337">
        <v>1336</v>
      </c>
    </row>
    <row r="1338" spans="2:2" x14ac:dyDescent="0.2">
      <c r="B1338">
        <v>1337</v>
      </c>
    </row>
    <row r="1339" spans="2:2" x14ac:dyDescent="0.2">
      <c r="B1339">
        <v>1338</v>
      </c>
    </row>
    <row r="1340" spans="2:2" x14ac:dyDescent="0.2">
      <c r="B1340">
        <v>1339</v>
      </c>
    </row>
    <row r="1341" spans="2:2" x14ac:dyDescent="0.2">
      <c r="B1341">
        <v>1340</v>
      </c>
    </row>
    <row r="1342" spans="2:2" x14ac:dyDescent="0.2">
      <c r="B1342">
        <v>1341</v>
      </c>
    </row>
    <row r="1343" spans="2:2" x14ac:dyDescent="0.2">
      <c r="B1343">
        <v>1342</v>
      </c>
    </row>
    <row r="1344" spans="2:2" x14ac:dyDescent="0.2">
      <c r="B1344">
        <v>1343</v>
      </c>
    </row>
    <row r="1345" spans="2:2" x14ac:dyDescent="0.2">
      <c r="B1345">
        <v>1344</v>
      </c>
    </row>
    <row r="1346" spans="2:2" x14ac:dyDescent="0.2">
      <c r="B1346">
        <v>1345</v>
      </c>
    </row>
    <row r="1347" spans="2:2" x14ac:dyDescent="0.2">
      <c r="B1347">
        <v>1346</v>
      </c>
    </row>
    <row r="1348" spans="2:2" x14ac:dyDescent="0.2">
      <c r="B1348">
        <v>1347</v>
      </c>
    </row>
    <row r="1349" spans="2:2" x14ac:dyDescent="0.2">
      <c r="B1349">
        <v>1348</v>
      </c>
    </row>
    <row r="1350" spans="2:2" x14ac:dyDescent="0.2">
      <c r="B1350">
        <v>1349</v>
      </c>
    </row>
    <row r="1351" spans="2:2" x14ac:dyDescent="0.2">
      <c r="B1351">
        <v>1350</v>
      </c>
    </row>
    <row r="1352" spans="2:2" x14ac:dyDescent="0.2">
      <c r="B1352">
        <v>1351</v>
      </c>
    </row>
    <row r="1353" spans="2:2" x14ac:dyDescent="0.2">
      <c r="B1353">
        <v>1352</v>
      </c>
    </row>
    <row r="1354" spans="2:2" x14ac:dyDescent="0.2">
      <c r="B1354">
        <v>1353</v>
      </c>
    </row>
    <row r="1355" spans="2:2" x14ac:dyDescent="0.2">
      <c r="B1355">
        <v>1354</v>
      </c>
    </row>
    <row r="1356" spans="2:2" x14ac:dyDescent="0.2">
      <c r="B1356">
        <v>1355</v>
      </c>
    </row>
    <row r="1357" spans="2:2" x14ac:dyDescent="0.2">
      <c r="B1357">
        <v>1356</v>
      </c>
    </row>
    <row r="1358" spans="2:2" x14ac:dyDescent="0.2">
      <c r="B1358">
        <v>1357</v>
      </c>
    </row>
    <row r="1359" spans="2:2" x14ac:dyDescent="0.2">
      <c r="B1359">
        <v>1358</v>
      </c>
    </row>
    <row r="1360" spans="2:2" x14ac:dyDescent="0.2">
      <c r="B1360">
        <v>1359</v>
      </c>
    </row>
    <row r="1361" spans="2:2" x14ac:dyDescent="0.2">
      <c r="B1361">
        <v>1360</v>
      </c>
    </row>
    <row r="1362" spans="2:2" x14ac:dyDescent="0.2">
      <c r="B1362">
        <v>1361</v>
      </c>
    </row>
    <row r="1363" spans="2:2" x14ac:dyDescent="0.2">
      <c r="B1363">
        <v>1362</v>
      </c>
    </row>
    <row r="1364" spans="2:2" x14ac:dyDescent="0.2">
      <c r="B1364">
        <v>1363</v>
      </c>
    </row>
    <row r="1365" spans="2:2" x14ac:dyDescent="0.2">
      <c r="B1365">
        <v>1364</v>
      </c>
    </row>
    <row r="1366" spans="2:2" x14ac:dyDescent="0.2">
      <c r="B1366">
        <v>1365</v>
      </c>
    </row>
    <row r="1367" spans="2:2" x14ac:dyDescent="0.2">
      <c r="B1367">
        <v>1366</v>
      </c>
    </row>
    <row r="1368" spans="2:2" x14ac:dyDescent="0.2">
      <c r="B1368">
        <v>1367</v>
      </c>
    </row>
    <row r="1369" spans="2:2" x14ac:dyDescent="0.2">
      <c r="B1369">
        <v>1368</v>
      </c>
    </row>
    <row r="1370" spans="2:2" x14ac:dyDescent="0.2">
      <c r="B1370">
        <v>1369</v>
      </c>
    </row>
    <row r="1371" spans="2:2" x14ac:dyDescent="0.2">
      <c r="B1371">
        <v>1370</v>
      </c>
    </row>
    <row r="1372" spans="2:2" x14ac:dyDescent="0.2">
      <c r="B1372">
        <v>1371</v>
      </c>
    </row>
    <row r="1373" spans="2:2" x14ac:dyDescent="0.2">
      <c r="B1373">
        <v>1372</v>
      </c>
    </row>
    <row r="1374" spans="2:2" x14ac:dyDescent="0.2">
      <c r="B1374">
        <v>1373</v>
      </c>
    </row>
    <row r="1375" spans="2:2" x14ac:dyDescent="0.2">
      <c r="B1375">
        <v>1374</v>
      </c>
    </row>
    <row r="1376" spans="2:2" x14ac:dyDescent="0.2">
      <c r="B1376">
        <v>1375</v>
      </c>
    </row>
    <row r="1377" spans="2:2" x14ac:dyDescent="0.2">
      <c r="B1377">
        <v>1376</v>
      </c>
    </row>
    <row r="1378" spans="2:2" x14ac:dyDescent="0.2">
      <c r="B1378">
        <v>1377</v>
      </c>
    </row>
    <row r="1379" spans="2:2" x14ac:dyDescent="0.2">
      <c r="B1379">
        <v>1378</v>
      </c>
    </row>
    <row r="1380" spans="2:2" x14ac:dyDescent="0.2">
      <c r="B1380">
        <v>1379</v>
      </c>
    </row>
    <row r="1381" spans="2:2" x14ac:dyDescent="0.2">
      <c r="B1381">
        <v>1380</v>
      </c>
    </row>
    <row r="1382" spans="2:2" x14ac:dyDescent="0.2">
      <c r="B1382">
        <v>1381</v>
      </c>
    </row>
    <row r="1383" spans="2:2" x14ac:dyDescent="0.2">
      <c r="B1383">
        <v>1382</v>
      </c>
    </row>
    <row r="1384" spans="2:2" x14ac:dyDescent="0.2">
      <c r="B1384">
        <v>1383</v>
      </c>
    </row>
    <row r="1385" spans="2:2" x14ac:dyDescent="0.2">
      <c r="B1385">
        <v>1384</v>
      </c>
    </row>
    <row r="1386" spans="2:2" x14ac:dyDescent="0.2">
      <c r="B1386">
        <v>1385</v>
      </c>
    </row>
    <row r="1387" spans="2:2" x14ac:dyDescent="0.2">
      <c r="B1387">
        <v>1386</v>
      </c>
    </row>
    <row r="1388" spans="2:2" x14ac:dyDescent="0.2">
      <c r="B1388">
        <v>1387</v>
      </c>
    </row>
    <row r="1389" spans="2:2" x14ac:dyDescent="0.2">
      <c r="B1389">
        <v>1388</v>
      </c>
    </row>
    <row r="1390" spans="2:2" x14ac:dyDescent="0.2">
      <c r="B1390">
        <v>1389</v>
      </c>
    </row>
    <row r="1391" spans="2:2" x14ac:dyDescent="0.2">
      <c r="B1391">
        <v>1390</v>
      </c>
    </row>
    <row r="1392" spans="2:2" x14ac:dyDescent="0.2">
      <c r="B1392">
        <v>1391</v>
      </c>
    </row>
    <row r="1393" spans="2:2" x14ac:dyDescent="0.2">
      <c r="B1393">
        <v>1392</v>
      </c>
    </row>
    <row r="1394" spans="2:2" x14ac:dyDescent="0.2">
      <c r="B1394">
        <v>1393</v>
      </c>
    </row>
    <row r="1395" spans="2:2" x14ac:dyDescent="0.2">
      <c r="B1395">
        <v>1394</v>
      </c>
    </row>
    <row r="1396" spans="2:2" x14ac:dyDescent="0.2">
      <c r="B1396">
        <v>1395</v>
      </c>
    </row>
    <row r="1397" spans="2:2" x14ac:dyDescent="0.2">
      <c r="B1397">
        <v>1396</v>
      </c>
    </row>
    <row r="1398" spans="2:2" x14ac:dyDescent="0.2">
      <c r="B1398">
        <v>1397</v>
      </c>
    </row>
    <row r="1399" spans="2:2" x14ac:dyDescent="0.2">
      <c r="B1399">
        <v>1398</v>
      </c>
    </row>
    <row r="1400" spans="2:2" x14ac:dyDescent="0.2">
      <c r="B1400">
        <v>1399</v>
      </c>
    </row>
    <row r="1401" spans="2:2" x14ac:dyDescent="0.2">
      <c r="B1401">
        <v>1400</v>
      </c>
    </row>
    <row r="1402" spans="2:2" x14ac:dyDescent="0.2">
      <c r="B1402">
        <v>1401</v>
      </c>
    </row>
    <row r="1403" spans="2:2" x14ac:dyDescent="0.2">
      <c r="B1403">
        <v>1402</v>
      </c>
    </row>
    <row r="1404" spans="2:2" x14ac:dyDescent="0.2">
      <c r="B1404">
        <v>1403</v>
      </c>
    </row>
    <row r="1405" spans="2:2" x14ac:dyDescent="0.2">
      <c r="B1405">
        <v>1404</v>
      </c>
    </row>
    <row r="1406" spans="2:2" x14ac:dyDescent="0.2">
      <c r="B1406">
        <v>1405</v>
      </c>
    </row>
    <row r="1407" spans="2:2" x14ac:dyDescent="0.2">
      <c r="B1407">
        <v>1406</v>
      </c>
    </row>
    <row r="1408" spans="2:2" x14ac:dyDescent="0.2">
      <c r="B1408">
        <v>1407</v>
      </c>
    </row>
    <row r="1409" spans="2:2" x14ac:dyDescent="0.2">
      <c r="B1409">
        <v>1408</v>
      </c>
    </row>
    <row r="1410" spans="2:2" x14ac:dyDescent="0.2">
      <c r="B1410">
        <v>1409</v>
      </c>
    </row>
    <row r="1411" spans="2:2" x14ac:dyDescent="0.2">
      <c r="B1411">
        <v>1410</v>
      </c>
    </row>
    <row r="1412" spans="2:2" x14ac:dyDescent="0.2">
      <c r="B1412">
        <v>1411</v>
      </c>
    </row>
    <row r="1413" spans="2:2" x14ac:dyDescent="0.2">
      <c r="B1413">
        <v>1412</v>
      </c>
    </row>
    <row r="1414" spans="2:2" x14ac:dyDescent="0.2">
      <c r="B1414">
        <v>1413</v>
      </c>
    </row>
    <row r="1415" spans="2:2" x14ac:dyDescent="0.2">
      <c r="B1415">
        <v>1414</v>
      </c>
    </row>
    <row r="1416" spans="2:2" x14ac:dyDescent="0.2">
      <c r="B1416">
        <v>1415</v>
      </c>
    </row>
    <row r="1417" spans="2:2" x14ac:dyDescent="0.2">
      <c r="B1417">
        <v>1416</v>
      </c>
    </row>
    <row r="1418" spans="2:2" x14ac:dyDescent="0.2">
      <c r="B1418">
        <v>1417</v>
      </c>
    </row>
    <row r="1419" spans="2:2" x14ac:dyDescent="0.2">
      <c r="B1419">
        <v>1418</v>
      </c>
    </row>
    <row r="1420" spans="2:2" x14ac:dyDescent="0.2">
      <c r="B1420">
        <v>1419</v>
      </c>
    </row>
    <row r="1421" spans="2:2" x14ac:dyDescent="0.2">
      <c r="B1421">
        <v>1420</v>
      </c>
    </row>
    <row r="1422" spans="2:2" x14ac:dyDescent="0.2">
      <c r="B1422">
        <v>1421</v>
      </c>
    </row>
    <row r="1423" spans="2:2" x14ac:dyDescent="0.2">
      <c r="B1423">
        <v>1422</v>
      </c>
    </row>
    <row r="1424" spans="2:2" x14ac:dyDescent="0.2">
      <c r="B1424">
        <v>1423</v>
      </c>
    </row>
    <row r="1425" spans="2:2" x14ac:dyDescent="0.2">
      <c r="B1425">
        <v>1424</v>
      </c>
    </row>
    <row r="1426" spans="2:2" x14ac:dyDescent="0.2">
      <c r="B1426">
        <v>1425</v>
      </c>
    </row>
    <row r="1427" spans="2:2" x14ac:dyDescent="0.2">
      <c r="B1427">
        <v>1426</v>
      </c>
    </row>
    <row r="1428" spans="2:2" x14ac:dyDescent="0.2">
      <c r="B1428">
        <v>1427</v>
      </c>
    </row>
    <row r="1429" spans="2:2" x14ac:dyDescent="0.2">
      <c r="B1429">
        <v>1428</v>
      </c>
    </row>
    <row r="1430" spans="2:2" x14ac:dyDescent="0.2">
      <c r="B1430">
        <v>1429</v>
      </c>
    </row>
    <row r="1431" spans="2:2" x14ac:dyDescent="0.2">
      <c r="B1431">
        <v>1430</v>
      </c>
    </row>
    <row r="1432" spans="2:2" x14ac:dyDescent="0.2">
      <c r="B1432">
        <v>1431</v>
      </c>
    </row>
    <row r="1433" spans="2:2" x14ac:dyDescent="0.2">
      <c r="B1433">
        <v>1432</v>
      </c>
    </row>
    <row r="1434" spans="2:2" x14ac:dyDescent="0.2">
      <c r="B1434">
        <v>1433</v>
      </c>
    </row>
    <row r="1435" spans="2:2" x14ac:dyDescent="0.2">
      <c r="B1435">
        <v>1434</v>
      </c>
    </row>
    <row r="1436" spans="2:2" x14ac:dyDescent="0.2">
      <c r="B1436">
        <v>1435</v>
      </c>
    </row>
    <row r="1437" spans="2:2" x14ac:dyDescent="0.2">
      <c r="B1437">
        <v>1436</v>
      </c>
    </row>
    <row r="1438" spans="2:2" x14ac:dyDescent="0.2">
      <c r="B1438">
        <v>1437</v>
      </c>
    </row>
    <row r="1439" spans="2:2" x14ac:dyDescent="0.2">
      <c r="B1439">
        <v>1438</v>
      </c>
    </row>
    <row r="1440" spans="2:2" x14ac:dyDescent="0.2">
      <c r="B1440">
        <v>1439</v>
      </c>
    </row>
    <row r="1441" spans="2:2" x14ac:dyDescent="0.2">
      <c r="B1441">
        <v>1440</v>
      </c>
    </row>
    <row r="1442" spans="2:2" x14ac:dyDescent="0.2">
      <c r="B1442">
        <v>1441</v>
      </c>
    </row>
    <row r="1443" spans="2:2" x14ac:dyDescent="0.2">
      <c r="B1443">
        <v>1442</v>
      </c>
    </row>
    <row r="1444" spans="2:2" x14ac:dyDescent="0.2">
      <c r="B1444">
        <v>1443</v>
      </c>
    </row>
    <row r="1445" spans="2:2" x14ac:dyDescent="0.2">
      <c r="B1445">
        <v>1444</v>
      </c>
    </row>
    <row r="1446" spans="2:2" x14ac:dyDescent="0.2">
      <c r="B1446">
        <v>1445</v>
      </c>
    </row>
    <row r="1447" spans="2:2" x14ac:dyDescent="0.2">
      <c r="B1447">
        <v>1446</v>
      </c>
    </row>
    <row r="1448" spans="2:2" x14ac:dyDescent="0.2">
      <c r="B1448">
        <v>1447</v>
      </c>
    </row>
    <row r="1449" spans="2:2" x14ac:dyDescent="0.2">
      <c r="B1449">
        <v>1448</v>
      </c>
    </row>
    <row r="1450" spans="2:2" x14ac:dyDescent="0.2">
      <c r="B1450">
        <v>1449</v>
      </c>
    </row>
    <row r="1451" spans="2:2" x14ac:dyDescent="0.2">
      <c r="B1451">
        <v>1450</v>
      </c>
    </row>
    <row r="1452" spans="2:2" x14ac:dyDescent="0.2">
      <c r="B1452">
        <v>1451</v>
      </c>
    </row>
    <row r="1453" spans="2:2" x14ac:dyDescent="0.2">
      <c r="B1453">
        <v>1452</v>
      </c>
    </row>
    <row r="1454" spans="2:2" x14ac:dyDescent="0.2">
      <c r="B1454">
        <v>1453</v>
      </c>
    </row>
    <row r="1455" spans="2:2" x14ac:dyDescent="0.2">
      <c r="B1455">
        <v>1454</v>
      </c>
    </row>
    <row r="1456" spans="2:2" x14ac:dyDescent="0.2">
      <c r="B1456">
        <v>1455</v>
      </c>
    </row>
    <row r="1457" spans="2:2" x14ac:dyDescent="0.2">
      <c r="B1457">
        <v>1456</v>
      </c>
    </row>
    <row r="1458" spans="2:2" x14ac:dyDescent="0.2">
      <c r="B1458">
        <v>1457</v>
      </c>
    </row>
    <row r="1459" spans="2:2" x14ac:dyDescent="0.2">
      <c r="B1459">
        <v>1458</v>
      </c>
    </row>
    <row r="1460" spans="2:2" x14ac:dyDescent="0.2">
      <c r="B1460">
        <v>1459</v>
      </c>
    </row>
    <row r="1461" spans="2:2" x14ac:dyDescent="0.2">
      <c r="B1461">
        <v>1460</v>
      </c>
    </row>
    <row r="1462" spans="2:2" x14ac:dyDescent="0.2">
      <c r="B1462">
        <v>1461</v>
      </c>
    </row>
    <row r="1463" spans="2:2" x14ac:dyDescent="0.2">
      <c r="B1463">
        <v>1462</v>
      </c>
    </row>
    <row r="1464" spans="2:2" x14ac:dyDescent="0.2">
      <c r="B1464">
        <v>1463</v>
      </c>
    </row>
    <row r="1465" spans="2:2" x14ac:dyDescent="0.2">
      <c r="B1465">
        <v>1464</v>
      </c>
    </row>
    <row r="1466" spans="2:2" x14ac:dyDescent="0.2">
      <c r="B1466">
        <v>1465</v>
      </c>
    </row>
    <row r="1467" spans="2:2" x14ac:dyDescent="0.2">
      <c r="B1467">
        <v>1466</v>
      </c>
    </row>
    <row r="1468" spans="2:2" x14ac:dyDescent="0.2">
      <c r="B1468">
        <v>1467</v>
      </c>
    </row>
    <row r="1469" spans="2:2" x14ac:dyDescent="0.2">
      <c r="B1469">
        <v>1468</v>
      </c>
    </row>
    <row r="1470" spans="2:2" x14ac:dyDescent="0.2">
      <c r="B1470">
        <v>1469</v>
      </c>
    </row>
    <row r="1471" spans="2:2" x14ac:dyDescent="0.2">
      <c r="B1471">
        <v>1470</v>
      </c>
    </row>
    <row r="1472" spans="2:2" x14ac:dyDescent="0.2">
      <c r="B1472">
        <v>1471</v>
      </c>
    </row>
    <row r="1473" spans="2:2" x14ac:dyDescent="0.2">
      <c r="B1473">
        <v>1472</v>
      </c>
    </row>
    <row r="1474" spans="2:2" x14ac:dyDescent="0.2">
      <c r="B1474">
        <v>1473</v>
      </c>
    </row>
    <row r="1475" spans="2:2" x14ac:dyDescent="0.2">
      <c r="B1475">
        <v>1474</v>
      </c>
    </row>
    <row r="1476" spans="2:2" x14ac:dyDescent="0.2">
      <c r="B1476">
        <v>1475</v>
      </c>
    </row>
    <row r="1477" spans="2:2" x14ac:dyDescent="0.2">
      <c r="B1477">
        <v>1476</v>
      </c>
    </row>
    <row r="1478" spans="2:2" x14ac:dyDescent="0.2">
      <c r="B1478">
        <v>1477</v>
      </c>
    </row>
    <row r="1479" spans="2:2" x14ac:dyDescent="0.2">
      <c r="B1479">
        <v>1478</v>
      </c>
    </row>
    <row r="1480" spans="2:2" x14ac:dyDescent="0.2">
      <c r="B1480">
        <v>1479</v>
      </c>
    </row>
    <row r="1481" spans="2:2" x14ac:dyDescent="0.2">
      <c r="B1481">
        <v>1480</v>
      </c>
    </row>
    <row r="1482" spans="2:2" x14ac:dyDescent="0.2">
      <c r="B1482">
        <v>1481</v>
      </c>
    </row>
    <row r="1483" spans="2:2" x14ac:dyDescent="0.2">
      <c r="B1483">
        <v>1482</v>
      </c>
    </row>
    <row r="1484" spans="2:2" x14ac:dyDescent="0.2">
      <c r="B1484">
        <v>1483</v>
      </c>
    </row>
    <row r="1485" spans="2:2" x14ac:dyDescent="0.2">
      <c r="B1485">
        <v>1484</v>
      </c>
    </row>
    <row r="1486" spans="2:2" x14ac:dyDescent="0.2">
      <c r="B1486">
        <v>1485</v>
      </c>
    </row>
    <row r="1487" spans="2:2" x14ac:dyDescent="0.2">
      <c r="B1487">
        <v>1486</v>
      </c>
    </row>
    <row r="1488" spans="2:2" x14ac:dyDescent="0.2">
      <c r="B1488">
        <v>1487</v>
      </c>
    </row>
    <row r="1489" spans="2:2" x14ac:dyDescent="0.2">
      <c r="B1489">
        <v>1488</v>
      </c>
    </row>
    <row r="1490" spans="2:2" x14ac:dyDescent="0.2">
      <c r="B1490">
        <v>1489</v>
      </c>
    </row>
    <row r="1491" spans="2:2" x14ac:dyDescent="0.2">
      <c r="B1491">
        <v>1490</v>
      </c>
    </row>
    <row r="1492" spans="2:2" x14ac:dyDescent="0.2">
      <c r="B1492">
        <v>1491</v>
      </c>
    </row>
    <row r="1493" spans="2:2" x14ac:dyDescent="0.2">
      <c r="B1493">
        <v>1492</v>
      </c>
    </row>
    <row r="1494" spans="2:2" x14ac:dyDescent="0.2">
      <c r="B1494">
        <v>1493</v>
      </c>
    </row>
    <row r="1495" spans="2:2" x14ac:dyDescent="0.2">
      <c r="B1495">
        <v>1494</v>
      </c>
    </row>
    <row r="1496" spans="2:2" x14ac:dyDescent="0.2">
      <c r="B1496">
        <v>1495</v>
      </c>
    </row>
    <row r="1497" spans="2:2" x14ac:dyDescent="0.2">
      <c r="B1497">
        <v>1496</v>
      </c>
    </row>
    <row r="1498" spans="2:2" x14ac:dyDescent="0.2">
      <c r="B1498">
        <v>1497</v>
      </c>
    </row>
    <row r="1499" spans="2:2" x14ac:dyDescent="0.2">
      <c r="B1499">
        <v>1498</v>
      </c>
    </row>
    <row r="1500" spans="2:2" x14ac:dyDescent="0.2">
      <c r="B1500">
        <v>1499</v>
      </c>
    </row>
    <row r="1501" spans="2:2" x14ac:dyDescent="0.2">
      <c r="B1501">
        <v>1500</v>
      </c>
    </row>
    <row r="1502" spans="2:2" x14ac:dyDescent="0.2">
      <c r="B1502">
        <v>1501</v>
      </c>
    </row>
    <row r="1503" spans="2:2" x14ac:dyDescent="0.2">
      <c r="B1503">
        <v>1502</v>
      </c>
    </row>
    <row r="1504" spans="2:2" x14ac:dyDescent="0.2">
      <c r="B1504">
        <v>1503</v>
      </c>
    </row>
    <row r="1505" spans="2:2" x14ac:dyDescent="0.2">
      <c r="B1505">
        <v>1504</v>
      </c>
    </row>
    <row r="1506" spans="2:2" x14ac:dyDescent="0.2">
      <c r="B1506">
        <v>1505</v>
      </c>
    </row>
    <row r="1507" spans="2:2" x14ac:dyDescent="0.2">
      <c r="B1507">
        <v>1506</v>
      </c>
    </row>
    <row r="1508" spans="2:2" x14ac:dyDescent="0.2">
      <c r="B1508">
        <v>1507</v>
      </c>
    </row>
    <row r="1509" spans="2:2" x14ac:dyDescent="0.2">
      <c r="B1509">
        <v>1508</v>
      </c>
    </row>
    <row r="1510" spans="2:2" x14ac:dyDescent="0.2">
      <c r="B1510">
        <v>1509</v>
      </c>
    </row>
    <row r="1511" spans="2:2" x14ac:dyDescent="0.2">
      <c r="B1511">
        <v>1510</v>
      </c>
    </row>
    <row r="1512" spans="2:2" x14ac:dyDescent="0.2">
      <c r="B1512">
        <v>1511</v>
      </c>
    </row>
    <row r="1513" spans="2:2" x14ac:dyDescent="0.2">
      <c r="B1513">
        <v>1512</v>
      </c>
    </row>
    <row r="1514" spans="2:2" x14ac:dyDescent="0.2">
      <c r="B1514">
        <v>1513</v>
      </c>
    </row>
    <row r="1515" spans="2:2" x14ac:dyDescent="0.2">
      <c r="B1515">
        <v>1514</v>
      </c>
    </row>
    <row r="1516" spans="2:2" x14ac:dyDescent="0.2">
      <c r="B1516">
        <v>1515</v>
      </c>
    </row>
    <row r="1517" spans="2:2" x14ac:dyDescent="0.2">
      <c r="B1517">
        <v>1516</v>
      </c>
    </row>
    <row r="1518" spans="2:2" x14ac:dyDescent="0.2">
      <c r="B1518">
        <v>1517</v>
      </c>
    </row>
    <row r="1519" spans="2:2" x14ac:dyDescent="0.2">
      <c r="B1519">
        <v>1518</v>
      </c>
    </row>
    <row r="1520" spans="2:2" x14ac:dyDescent="0.2">
      <c r="B1520">
        <v>1519</v>
      </c>
    </row>
    <row r="1521" spans="2:2" x14ac:dyDescent="0.2">
      <c r="B1521">
        <v>1520</v>
      </c>
    </row>
    <row r="1522" spans="2:2" x14ac:dyDescent="0.2">
      <c r="B1522">
        <v>1521</v>
      </c>
    </row>
    <row r="1523" spans="2:2" x14ac:dyDescent="0.2">
      <c r="B1523">
        <v>1522</v>
      </c>
    </row>
    <row r="1524" spans="2:2" x14ac:dyDescent="0.2">
      <c r="B1524">
        <v>1523</v>
      </c>
    </row>
    <row r="1525" spans="2:2" x14ac:dyDescent="0.2">
      <c r="B1525">
        <v>1524</v>
      </c>
    </row>
    <row r="1526" spans="2:2" x14ac:dyDescent="0.2">
      <c r="B1526">
        <v>1525</v>
      </c>
    </row>
    <row r="1527" spans="2:2" x14ac:dyDescent="0.2">
      <c r="B1527">
        <v>1526</v>
      </c>
    </row>
    <row r="1528" spans="2:2" x14ac:dyDescent="0.2">
      <c r="B1528">
        <v>1527</v>
      </c>
    </row>
    <row r="1529" spans="2:2" x14ac:dyDescent="0.2">
      <c r="B1529">
        <v>1528</v>
      </c>
    </row>
    <row r="1530" spans="2:2" x14ac:dyDescent="0.2">
      <c r="B1530">
        <v>1529</v>
      </c>
    </row>
    <row r="1531" spans="2:2" x14ac:dyDescent="0.2">
      <c r="B1531">
        <v>1530</v>
      </c>
    </row>
    <row r="1532" spans="2:2" x14ac:dyDescent="0.2">
      <c r="B1532">
        <v>1531</v>
      </c>
    </row>
    <row r="1533" spans="2:2" x14ac:dyDescent="0.2">
      <c r="B1533">
        <v>1532</v>
      </c>
    </row>
    <row r="1534" spans="2:2" x14ac:dyDescent="0.2">
      <c r="B1534">
        <v>1533</v>
      </c>
    </row>
    <row r="1535" spans="2:2" x14ac:dyDescent="0.2">
      <c r="B1535">
        <v>1534</v>
      </c>
    </row>
    <row r="1536" spans="2:2" x14ac:dyDescent="0.2">
      <c r="B1536">
        <v>1535</v>
      </c>
    </row>
    <row r="1537" spans="2:2" x14ac:dyDescent="0.2">
      <c r="B1537">
        <v>1536</v>
      </c>
    </row>
    <row r="1538" spans="2:2" x14ac:dyDescent="0.2">
      <c r="B1538">
        <v>1537</v>
      </c>
    </row>
    <row r="1539" spans="2:2" x14ac:dyDescent="0.2">
      <c r="B1539">
        <v>1538</v>
      </c>
    </row>
    <row r="1540" spans="2:2" x14ac:dyDescent="0.2">
      <c r="B1540">
        <v>1539</v>
      </c>
    </row>
    <row r="1541" spans="2:2" x14ac:dyDescent="0.2">
      <c r="B1541">
        <v>1540</v>
      </c>
    </row>
    <row r="1542" spans="2:2" x14ac:dyDescent="0.2">
      <c r="B1542">
        <v>1541</v>
      </c>
    </row>
    <row r="1543" spans="2:2" x14ac:dyDescent="0.2">
      <c r="B1543">
        <v>1542</v>
      </c>
    </row>
    <row r="1544" spans="2:2" x14ac:dyDescent="0.2">
      <c r="B1544">
        <v>1543</v>
      </c>
    </row>
    <row r="1545" spans="2:2" x14ac:dyDescent="0.2">
      <c r="B1545">
        <v>1544</v>
      </c>
    </row>
    <row r="1546" spans="2:2" x14ac:dyDescent="0.2">
      <c r="B1546">
        <v>1545</v>
      </c>
    </row>
    <row r="1547" spans="2:2" x14ac:dyDescent="0.2">
      <c r="B1547">
        <v>1546</v>
      </c>
    </row>
    <row r="1548" spans="2:2" x14ac:dyDescent="0.2">
      <c r="B1548">
        <v>1547</v>
      </c>
    </row>
    <row r="1549" spans="2:2" x14ac:dyDescent="0.2">
      <c r="B1549">
        <v>1548</v>
      </c>
    </row>
    <row r="1550" spans="2:2" x14ac:dyDescent="0.2">
      <c r="B1550">
        <v>1549</v>
      </c>
    </row>
    <row r="1551" spans="2:2" x14ac:dyDescent="0.2">
      <c r="B1551">
        <v>1550</v>
      </c>
    </row>
    <row r="1552" spans="2:2" x14ac:dyDescent="0.2">
      <c r="B1552">
        <v>1551</v>
      </c>
    </row>
    <row r="1553" spans="2:2" x14ac:dyDescent="0.2">
      <c r="B1553">
        <v>1552</v>
      </c>
    </row>
    <row r="1554" spans="2:2" x14ac:dyDescent="0.2">
      <c r="B1554">
        <v>1553</v>
      </c>
    </row>
    <row r="1555" spans="2:2" x14ac:dyDescent="0.2">
      <c r="B1555">
        <v>1554</v>
      </c>
    </row>
    <row r="1556" spans="2:2" x14ac:dyDescent="0.2">
      <c r="B1556">
        <v>1555</v>
      </c>
    </row>
    <row r="1557" spans="2:2" x14ac:dyDescent="0.2">
      <c r="B1557">
        <v>1556</v>
      </c>
    </row>
    <row r="1558" spans="2:2" x14ac:dyDescent="0.2">
      <c r="B1558">
        <v>1557</v>
      </c>
    </row>
    <row r="1559" spans="2:2" x14ac:dyDescent="0.2">
      <c r="B1559">
        <v>1558</v>
      </c>
    </row>
    <row r="1560" spans="2:2" x14ac:dyDescent="0.2">
      <c r="B1560">
        <v>1559</v>
      </c>
    </row>
    <row r="1561" spans="2:2" x14ac:dyDescent="0.2">
      <c r="B1561">
        <v>1560</v>
      </c>
    </row>
    <row r="1562" spans="2:2" x14ac:dyDescent="0.2">
      <c r="B1562">
        <v>1561</v>
      </c>
    </row>
    <row r="1563" spans="2:2" x14ac:dyDescent="0.2">
      <c r="B1563">
        <v>1562</v>
      </c>
    </row>
    <row r="1564" spans="2:2" x14ac:dyDescent="0.2">
      <c r="B1564">
        <v>1563</v>
      </c>
    </row>
    <row r="1565" spans="2:2" x14ac:dyDescent="0.2">
      <c r="B1565">
        <v>1564</v>
      </c>
    </row>
    <row r="1566" spans="2:2" x14ac:dyDescent="0.2">
      <c r="B1566">
        <v>1565</v>
      </c>
    </row>
    <row r="1567" spans="2:2" x14ac:dyDescent="0.2">
      <c r="B1567">
        <v>1566</v>
      </c>
    </row>
    <row r="1568" spans="2:2" x14ac:dyDescent="0.2">
      <c r="B1568">
        <v>1567</v>
      </c>
    </row>
    <row r="1569" spans="2:2" x14ac:dyDescent="0.2">
      <c r="B1569">
        <v>1568</v>
      </c>
    </row>
    <row r="1570" spans="2:2" x14ac:dyDescent="0.2">
      <c r="B1570">
        <v>1569</v>
      </c>
    </row>
    <row r="1571" spans="2:2" x14ac:dyDescent="0.2">
      <c r="B1571">
        <v>1570</v>
      </c>
    </row>
    <row r="1572" spans="2:2" x14ac:dyDescent="0.2">
      <c r="B1572">
        <v>1571</v>
      </c>
    </row>
    <row r="1573" spans="2:2" x14ac:dyDescent="0.2">
      <c r="B1573">
        <v>1572</v>
      </c>
    </row>
    <row r="1574" spans="2:2" x14ac:dyDescent="0.2">
      <c r="B1574">
        <v>1573</v>
      </c>
    </row>
    <row r="1575" spans="2:2" x14ac:dyDescent="0.2">
      <c r="B1575">
        <v>1574</v>
      </c>
    </row>
    <row r="1576" spans="2:2" x14ac:dyDescent="0.2">
      <c r="B1576">
        <v>1575</v>
      </c>
    </row>
    <row r="1577" spans="2:2" x14ac:dyDescent="0.2">
      <c r="B1577">
        <v>1576</v>
      </c>
    </row>
    <row r="1578" spans="2:2" x14ac:dyDescent="0.2">
      <c r="B1578">
        <v>1577</v>
      </c>
    </row>
    <row r="1579" spans="2:2" x14ac:dyDescent="0.2">
      <c r="B1579">
        <v>1578</v>
      </c>
    </row>
    <row r="1580" spans="2:2" x14ac:dyDescent="0.2">
      <c r="B1580">
        <v>1579</v>
      </c>
    </row>
    <row r="1581" spans="2:2" x14ac:dyDescent="0.2">
      <c r="B1581">
        <v>1580</v>
      </c>
    </row>
    <row r="1582" spans="2:2" x14ac:dyDescent="0.2">
      <c r="B1582">
        <v>1581</v>
      </c>
    </row>
    <row r="1583" spans="2:2" x14ac:dyDescent="0.2">
      <c r="B1583">
        <v>1582</v>
      </c>
    </row>
    <row r="1584" spans="2:2" x14ac:dyDescent="0.2">
      <c r="B1584">
        <v>1583</v>
      </c>
    </row>
    <row r="1585" spans="2:2" x14ac:dyDescent="0.2">
      <c r="B1585">
        <v>1584</v>
      </c>
    </row>
    <row r="1586" spans="2:2" x14ac:dyDescent="0.2">
      <c r="B1586">
        <v>1585</v>
      </c>
    </row>
    <row r="1587" spans="2:2" x14ac:dyDescent="0.2">
      <c r="B1587">
        <v>1586</v>
      </c>
    </row>
    <row r="1588" spans="2:2" x14ac:dyDescent="0.2">
      <c r="B1588">
        <v>1587</v>
      </c>
    </row>
    <row r="1589" spans="2:2" x14ac:dyDescent="0.2">
      <c r="B1589">
        <v>1588</v>
      </c>
    </row>
    <row r="1590" spans="2:2" x14ac:dyDescent="0.2">
      <c r="B1590">
        <v>1589</v>
      </c>
    </row>
    <row r="1591" spans="2:2" x14ac:dyDescent="0.2">
      <c r="B1591">
        <v>1590</v>
      </c>
    </row>
    <row r="1592" spans="2:2" x14ac:dyDescent="0.2">
      <c r="B1592">
        <v>1591</v>
      </c>
    </row>
    <row r="1593" spans="2:2" x14ac:dyDescent="0.2">
      <c r="B1593">
        <v>1592</v>
      </c>
    </row>
    <row r="1594" spans="2:2" x14ac:dyDescent="0.2">
      <c r="B1594">
        <v>1593</v>
      </c>
    </row>
    <row r="1595" spans="2:2" x14ac:dyDescent="0.2">
      <c r="B1595">
        <v>1594</v>
      </c>
    </row>
    <row r="1596" spans="2:2" x14ac:dyDescent="0.2">
      <c r="B1596">
        <v>1595</v>
      </c>
    </row>
    <row r="1597" spans="2:2" x14ac:dyDescent="0.2">
      <c r="B1597">
        <v>1596</v>
      </c>
    </row>
    <row r="1598" spans="2:2" x14ac:dyDescent="0.2">
      <c r="B1598">
        <v>1597</v>
      </c>
    </row>
    <row r="1599" spans="2:2" x14ac:dyDescent="0.2">
      <c r="B1599">
        <v>1598</v>
      </c>
    </row>
    <row r="1600" spans="2:2" x14ac:dyDescent="0.2">
      <c r="B1600">
        <v>1599</v>
      </c>
    </row>
    <row r="1601" spans="2:2" x14ac:dyDescent="0.2">
      <c r="B1601">
        <v>1600</v>
      </c>
    </row>
    <row r="1602" spans="2:2" x14ac:dyDescent="0.2">
      <c r="B1602">
        <v>1601</v>
      </c>
    </row>
    <row r="1603" spans="2:2" x14ac:dyDescent="0.2">
      <c r="B1603">
        <v>1602</v>
      </c>
    </row>
    <row r="1604" spans="2:2" x14ac:dyDescent="0.2">
      <c r="B1604">
        <v>1603</v>
      </c>
    </row>
    <row r="1605" spans="2:2" x14ac:dyDescent="0.2">
      <c r="B1605">
        <v>1604</v>
      </c>
    </row>
    <row r="1606" spans="2:2" x14ac:dyDescent="0.2">
      <c r="B1606">
        <v>1605</v>
      </c>
    </row>
    <row r="1607" spans="2:2" x14ac:dyDescent="0.2">
      <c r="B1607">
        <v>1606</v>
      </c>
    </row>
    <row r="1608" spans="2:2" x14ac:dyDescent="0.2">
      <c r="B1608">
        <v>1607</v>
      </c>
    </row>
    <row r="1609" spans="2:2" x14ac:dyDescent="0.2">
      <c r="B1609">
        <v>1608</v>
      </c>
    </row>
    <row r="1610" spans="2:2" x14ac:dyDescent="0.2">
      <c r="B1610">
        <v>1609</v>
      </c>
    </row>
    <row r="1611" spans="2:2" x14ac:dyDescent="0.2">
      <c r="B1611">
        <v>1610</v>
      </c>
    </row>
    <row r="1612" spans="2:2" x14ac:dyDescent="0.2">
      <c r="B1612">
        <v>1611</v>
      </c>
    </row>
    <row r="1613" spans="2:2" x14ac:dyDescent="0.2">
      <c r="B1613">
        <v>1612</v>
      </c>
    </row>
    <row r="1614" spans="2:2" x14ac:dyDescent="0.2">
      <c r="B1614">
        <v>1613</v>
      </c>
    </row>
    <row r="1615" spans="2:2" x14ac:dyDescent="0.2">
      <c r="B1615">
        <v>1614</v>
      </c>
    </row>
    <row r="1616" spans="2:2" x14ac:dyDescent="0.2">
      <c r="B1616">
        <v>1615</v>
      </c>
    </row>
    <row r="1617" spans="2:2" x14ac:dyDescent="0.2">
      <c r="B1617">
        <v>1616</v>
      </c>
    </row>
    <row r="1618" spans="2:2" x14ac:dyDescent="0.2">
      <c r="B1618">
        <v>1617</v>
      </c>
    </row>
    <row r="1619" spans="2:2" x14ac:dyDescent="0.2">
      <c r="B1619">
        <v>1618</v>
      </c>
    </row>
    <row r="1620" spans="2:2" x14ac:dyDescent="0.2">
      <c r="B1620">
        <v>1619</v>
      </c>
    </row>
    <row r="1621" spans="2:2" x14ac:dyDescent="0.2">
      <c r="B1621">
        <v>1620</v>
      </c>
    </row>
    <row r="1622" spans="2:2" x14ac:dyDescent="0.2">
      <c r="B1622">
        <v>1621</v>
      </c>
    </row>
    <row r="1623" spans="2:2" x14ac:dyDescent="0.2">
      <c r="B1623">
        <v>1622</v>
      </c>
    </row>
    <row r="1624" spans="2:2" x14ac:dyDescent="0.2">
      <c r="B1624">
        <v>1623</v>
      </c>
    </row>
    <row r="1625" spans="2:2" x14ac:dyDescent="0.2">
      <c r="B1625">
        <v>1624</v>
      </c>
    </row>
    <row r="1626" spans="2:2" x14ac:dyDescent="0.2">
      <c r="B1626">
        <v>1625</v>
      </c>
    </row>
    <row r="1627" spans="2:2" x14ac:dyDescent="0.2">
      <c r="B1627">
        <v>1626</v>
      </c>
    </row>
    <row r="1628" spans="2:2" x14ac:dyDescent="0.2">
      <c r="B1628">
        <v>1627</v>
      </c>
    </row>
    <row r="1629" spans="2:2" x14ac:dyDescent="0.2">
      <c r="B1629">
        <v>1628</v>
      </c>
    </row>
    <row r="1630" spans="2:2" x14ac:dyDescent="0.2">
      <c r="B1630">
        <v>1629</v>
      </c>
    </row>
    <row r="1631" spans="2:2" x14ac:dyDescent="0.2">
      <c r="B1631">
        <v>1630</v>
      </c>
    </row>
    <row r="1632" spans="2:2" x14ac:dyDescent="0.2">
      <c r="B1632">
        <v>1631</v>
      </c>
    </row>
    <row r="1633" spans="2:2" x14ac:dyDescent="0.2">
      <c r="B1633">
        <v>1632</v>
      </c>
    </row>
    <row r="1634" spans="2:2" x14ac:dyDescent="0.2">
      <c r="B1634">
        <v>1633</v>
      </c>
    </row>
    <row r="1635" spans="2:2" x14ac:dyDescent="0.2">
      <c r="B1635">
        <v>1634</v>
      </c>
    </row>
    <row r="1636" spans="2:2" x14ac:dyDescent="0.2">
      <c r="B1636">
        <v>1635</v>
      </c>
    </row>
    <row r="1637" spans="2:2" x14ac:dyDescent="0.2">
      <c r="B1637">
        <v>1636</v>
      </c>
    </row>
    <row r="1638" spans="2:2" x14ac:dyDescent="0.2">
      <c r="B1638">
        <v>1637</v>
      </c>
    </row>
    <row r="1639" spans="2:2" x14ac:dyDescent="0.2">
      <c r="B1639">
        <v>1638</v>
      </c>
    </row>
    <row r="1640" spans="2:2" x14ac:dyDescent="0.2">
      <c r="B1640">
        <v>1639</v>
      </c>
    </row>
    <row r="1641" spans="2:2" x14ac:dyDescent="0.2">
      <c r="B1641">
        <v>1640</v>
      </c>
    </row>
    <row r="1642" spans="2:2" x14ac:dyDescent="0.2">
      <c r="B1642">
        <v>1641</v>
      </c>
    </row>
    <row r="1643" spans="2:2" x14ac:dyDescent="0.2">
      <c r="B1643">
        <v>1642</v>
      </c>
    </row>
    <row r="1644" spans="2:2" x14ac:dyDescent="0.2">
      <c r="B1644">
        <v>1643</v>
      </c>
    </row>
    <row r="1645" spans="2:2" x14ac:dyDescent="0.2">
      <c r="B1645">
        <v>1644</v>
      </c>
    </row>
    <row r="1646" spans="2:2" x14ac:dyDescent="0.2">
      <c r="B1646">
        <v>1645</v>
      </c>
    </row>
    <row r="1647" spans="2:2" x14ac:dyDescent="0.2">
      <c r="B1647">
        <v>1646</v>
      </c>
    </row>
    <row r="1648" spans="2:2" x14ac:dyDescent="0.2">
      <c r="B1648">
        <v>1647</v>
      </c>
    </row>
    <row r="1649" spans="2:2" x14ac:dyDescent="0.2">
      <c r="B1649">
        <v>1648</v>
      </c>
    </row>
    <row r="1650" spans="2:2" x14ac:dyDescent="0.2">
      <c r="B1650">
        <v>1649</v>
      </c>
    </row>
    <row r="1651" spans="2:2" x14ac:dyDescent="0.2">
      <c r="B1651">
        <v>1650</v>
      </c>
    </row>
    <row r="1652" spans="2:2" x14ac:dyDescent="0.2">
      <c r="B1652">
        <v>1651</v>
      </c>
    </row>
    <row r="1653" spans="2:2" x14ac:dyDescent="0.2">
      <c r="B1653">
        <v>1652</v>
      </c>
    </row>
    <row r="1654" spans="2:2" x14ac:dyDescent="0.2">
      <c r="B1654">
        <v>1653</v>
      </c>
    </row>
    <row r="1655" spans="2:2" x14ac:dyDescent="0.2">
      <c r="B1655">
        <v>1654</v>
      </c>
    </row>
    <row r="1656" spans="2:2" x14ac:dyDescent="0.2">
      <c r="B1656">
        <v>1655</v>
      </c>
    </row>
    <row r="1657" spans="2:2" x14ac:dyDescent="0.2">
      <c r="B1657">
        <v>1656</v>
      </c>
    </row>
    <row r="1658" spans="2:2" x14ac:dyDescent="0.2">
      <c r="B1658">
        <v>1657</v>
      </c>
    </row>
    <row r="1659" spans="2:2" x14ac:dyDescent="0.2">
      <c r="B1659">
        <v>1658</v>
      </c>
    </row>
    <row r="1660" spans="2:2" x14ac:dyDescent="0.2">
      <c r="B1660">
        <v>1659</v>
      </c>
    </row>
    <row r="1661" spans="2:2" x14ac:dyDescent="0.2">
      <c r="B1661">
        <v>1660</v>
      </c>
    </row>
    <row r="1662" spans="2:2" x14ac:dyDescent="0.2">
      <c r="B1662">
        <v>1661</v>
      </c>
    </row>
    <row r="1663" spans="2:2" x14ac:dyDescent="0.2">
      <c r="B1663">
        <v>1662</v>
      </c>
    </row>
    <row r="1664" spans="2:2" x14ac:dyDescent="0.2">
      <c r="B1664">
        <v>1663</v>
      </c>
    </row>
    <row r="1665" spans="2:2" x14ac:dyDescent="0.2">
      <c r="B1665">
        <v>1664</v>
      </c>
    </row>
    <row r="1666" spans="2:2" x14ac:dyDescent="0.2">
      <c r="B1666">
        <v>1665</v>
      </c>
    </row>
    <row r="1667" spans="2:2" x14ac:dyDescent="0.2">
      <c r="B1667">
        <v>1666</v>
      </c>
    </row>
    <row r="1668" spans="2:2" x14ac:dyDescent="0.2">
      <c r="B1668">
        <v>1667</v>
      </c>
    </row>
    <row r="1669" spans="2:2" x14ac:dyDescent="0.2">
      <c r="B1669">
        <v>1668</v>
      </c>
    </row>
    <row r="1670" spans="2:2" x14ac:dyDescent="0.2">
      <c r="B1670">
        <v>1669</v>
      </c>
    </row>
    <row r="1671" spans="2:2" x14ac:dyDescent="0.2">
      <c r="B1671">
        <v>1670</v>
      </c>
    </row>
    <row r="1672" spans="2:2" x14ac:dyDescent="0.2">
      <c r="B1672">
        <v>1671</v>
      </c>
    </row>
    <row r="1673" spans="2:2" x14ac:dyDescent="0.2">
      <c r="B1673">
        <v>1672</v>
      </c>
    </row>
    <row r="1674" spans="2:2" x14ac:dyDescent="0.2">
      <c r="B1674">
        <v>1673</v>
      </c>
    </row>
    <row r="1675" spans="2:2" x14ac:dyDescent="0.2">
      <c r="B1675">
        <v>1674</v>
      </c>
    </row>
    <row r="1676" spans="2:2" x14ac:dyDescent="0.2">
      <c r="B1676">
        <v>1675</v>
      </c>
    </row>
    <row r="1677" spans="2:2" x14ac:dyDescent="0.2">
      <c r="B1677">
        <v>1676</v>
      </c>
    </row>
    <row r="1678" spans="2:2" x14ac:dyDescent="0.2">
      <c r="B1678">
        <v>1677</v>
      </c>
    </row>
    <row r="1679" spans="2:2" x14ac:dyDescent="0.2">
      <c r="B1679">
        <v>1678</v>
      </c>
    </row>
    <row r="1680" spans="2:2" x14ac:dyDescent="0.2">
      <c r="B1680">
        <v>1679</v>
      </c>
    </row>
    <row r="1681" spans="2:2" x14ac:dyDescent="0.2">
      <c r="B1681">
        <v>1680</v>
      </c>
    </row>
    <row r="1682" spans="2:2" x14ac:dyDescent="0.2">
      <c r="B1682">
        <v>1681</v>
      </c>
    </row>
    <row r="1683" spans="2:2" x14ac:dyDescent="0.2">
      <c r="B1683">
        <v>1682</v>
      </c>
    </row>
    <row r="1684" spans="2:2" x14ac:dyDescent="0.2">
      <c r="B1684">
        <v>1683</v>
      </c>
    </row>
    <row r="1685" spans="2:2" x14ac:dyDescent="0.2">
      <c r="B1685">
        <v>1684</v>
      </c>
    </row>
    <row r="1686" spans="2:2" x14ac:dyDescent="0.2">
      <c r="B1686">
        <v>1685</v>
      </c>
    </row>
    <row r="1687" spans="2:2" x14ac:dyDescent="0.2">
      <c r="B1687">
        <v>1686</v>
      </c>
    </row>
    <row r="1688" spans="2:2" x14ac:dyDescent="0.2">
      <c r="B1688">
        <v>1687</v>
      </c>
    </row>
    <row r="1689" spans="2:2" x14ac:dyDescent="0.2">
      <c r="B1689">
        <v>1688</v>
      </c>
    </row>
    <row r="1690" spans="2:2" x14ac:dyDescent="0.2">
      <c r="B1690">
        <v>1689</v>
      </c>
    </row>
    <row r="1691" spans="2:2" x14ac:dyDescent="0.2">
      <c r="B1691">
        <v>1690</v>
      </c>
    </row>
    <row r="1692" spans="2:2" x14ac:dyDescent="0.2">
      <c r="B1692">
        <v>1691</v>
      </c>
    </row>
    <row r="1693" spans="2:2" x14ac:dyDescent="0.2">
      <c r="B1693">
        <v>1692</v>
      </c>
    </row>
    <row r="1694" spans="2:2" x14ac:dyDescent="0.2">
      <c r="B1694">
        <v>1693</v>
      </c>
    </row>
    <row r="1695" spans="2:2" x14ac:dyDescent="0.2">
      <c r="B1695">
        <v>1694</v>
      </c>
    </row>
    <row r="1696" spans="2:2" x14ac:dyDescent="0.2">
      <c r="B1696">
        <v>1695</v>
      </c>
    </row>
    <row r="1697" spans="2:2" x14ac:dyDescent="0.2">
      <c r="B1697">
        <v>1696</v>
      </c>
    </row>
    <row r="1698" spans="2:2" x14ac:dyDescent="0.2">
      <c r="B1698">
        <v>1697</v>
      </c>
    </row>
    <row r="1699" spans="2:2" x14ac:dyDescent="0.2">
      <c r="B1699">
        <v>1698</v>
      </c>
    </row>
    <row r="1700" spans="2:2" x14ac:dyDescent="0.2">
      <c r="B1700">
        <v>1699</v>
      </c>
    </row>
    <row r="1701" spans="2:2" x14ac:dyDescent="0.2">
      <c r="B1701">
        <v>1700</v>
      </c>
    </row>
    <row r="1702" spans="2:2" x14ac:dyDescent="0.2">
      <c r="B1702">
        <v>1701</v>
      </c>
    </row>
    <row r="1703" spans="2:2" x14ac:dyDescent="0.2">
      <c r="B1703">
        <v>1702</v>
      </c>
    </row>
    <row r="1704" spans="2:2" x14ac:dyDescent="0.2">
      <c r="B1704">
        <v>1703</v>
      </c>
    </row>
    <row r="1705" spans="2:2" x14ac:dyDescent="0.2">
      <c r="B1705">
        <v>1704</v>
      </c>
    </row>
    <row r="1706" spans="2:2" x14ac:dyDescent="0.2">
      <c r="B1706">
        <v>1705</v>
      </c>
    </row>
    <row r="1707" spans="2:2" x14ac:dyDescent="0.2">
      <c r="B1707">
        <v>1706</v>
      </c>
    </row>
    <row r="1708" spans="2:2" x14ac:dyDescent="0.2">
      <c r="B1708">
        <v>1707</v>
      </c>
    </row>
    <row r="1709" spans="2:2" x14ac:dyDescent="0.2">
      <c r="B1709">
        <v>1708</v>
      </c>
    </row>
    <row r="1710" spans="2:2" x14ac:dyDescent="0.2">
      <c r="B1710">
        <v>1709</v>
      </c>
    </row>
    <row r="1711" spans="2:2" x14ac:dyDescent="0.2">
      <c r="B1711">
        <v>1710</v>
      </c>
    </row>
    <row r="1712" spans="2:2" x14ac:dyDescent="0.2">
      <c r="B1712">
        <v>1711</v>
      </c>
    </row>
    <row r="1713" spans="2:2" x14ac:dyDescent="0.2">
      <c r="B1713">
        <v>1712</v>
      </c>
    </row>
    <row r="1714" spans="2:2" x14ac:dyDescent="0.2">
      <c r="B1714">
        <v>1713</v>
      </c>
    </row>
    <row r="1715" spans="2:2" x14ac:dyDescent="0.2">
      <c r="B1715">
        <v>1714</v>
      </c>
    </row>
    <row r="1716" spans="2:2" x14ac:dyDescent="0.2">
      <c r="B1716">
        <v>1715</v>
      </c>
    </row>
    <row r="1717" spans="2:2" x14ac:dyDescent="0.2">
      <c r="B1717">
        <v>1716</v>
      </c>
    </row>
    <row r="1718" spans="2:2" x14ac:dyDescent="0.2">
      <c r="B1718">
        <v>1717</v>
      </c>
    </row>
    <row r="1719" spans="2:2" x14ac:dyDescent="0.2">
      <c r="B1719">
        <v>1718</v>
      </c>
    </row>
    <row r="1720" spans="2:2" x14ac:dyDescent="0.2">
      <c r="B1720">
        <v>1719</v>
      </c>
    </row>
    <row r="1721" spans="2:2" x14ac:dyDescent="0.2">
      <c r="B1721">
        <v>1720</v>
      </c>
    </row>
    <row r="1722" spans="2:2" x14ac:dyDescent="0.2">
      <c r="B1722">
        <v>1721</v>
      </c>
    </row>
    <row r="1723" spans="2:2" x14ac:dyDescent="0.2">
      <c r="B1723">
        <v>1722</v>
      </c>
    </row>
    <row r="1724" spans="2:2" x14ac:dyDescent="0.2">
      <c r="B1724">
        <v>1723</v>
      </c>
    </row>
    <row r="1725" spans="2:2" x14ac:dyDescent="0.2">
      <c r="B1725">
        <v>1724</v>
      </c>
    </row>
    <row r="1726" spans="2:2" x14ac:dyDescent="0.2">
      <c r="B1726">
        <v>1725</v>
      </c>
    </row>
    <row r="1727" spans="2:2" x14ac:dyDescent="0.2">
      <c r="B1727">
        <v>1726</v>
      </c>
    </row>
    <row r="1728" spans="2:2" x14ac:dyDescent="0.2">
      <c r="B1728">
        <v>1727</v>
      </c>
    </row>
    <row r="1729" spans="2:2" x14ac:dyDescent="0.2">
      <c r="B1729">
        <v>1728</v>
      </c>
    </row>
    <row r="1730" spans="2:2" x14ac:dyDescent="0.2">
      <c r="B1730">
        <v>1729</v>
      </c>
    </row>
    <row r="1731" spans="2:2" x14ac:dyDescent="0.2">
      <c r="B1731">
        <v>1730</v>
      </c>
    </row>
    <row r="1732" spans="2:2" x14ac:dyDescent="0.2">
      <c r="B1732">
        <v>1731</v>
      </c>
    </row>
    <row r="1733" spans="2:2" x14ac:dyDescent="0.2">
      <c r="B1733">
        <v>1732</v>
      </c>
    </row>
    <row r="1734" spans="2:2" x14ac:dyDescent="0.2">
      <c r="B1734">
        <v>1733</v>
      </c>
    </row>
    <row r="1735" spans="2:2" x14ac:dyDescent="0.2">
      <c r="B1735">
        <v>1734</v>
      </c>
    </row>
    <row r="1736" spans="2:2" x14ac:dyDescent="0.2">
      <c r="B1736">
        <v>1735</v>
      </c>
    </row>
    <row r="1737" spans="2:2" x14ac:dyDescent="0.2">
      <c r="B1737">
        <v>1736</v>
      </c>
    </row>
    <row r="1738" spans="2:2" x14ac:dyDescent="0.2">
      <c r="B1738">
        <v>1737</v>
      </c>
    </row>
    <row r="1739" spans="2:2" x14ac:dyDescent="0.2">
      <c r="B1739">
        <v>1738</v>
      </c>
    </row>
    <row r="1740" spans="2:2" x14ac:dyDescent="0.2">
      <c r="B1740">
        <v>1739</v>
      </c>
    </row>
    <row r="1741" spans="2:2" x14ac:dyDescent="0.2">
      <c r="B1741">
        <v>1740</v>
      </c>
    </row>
    <row r="1742" spans="2:2" x14ac:dyDescent="0.2">
      <c r="B1742">
        <v>1741</v>
      </c>
    </row>
    <row r="1743" spans="2:2" x14ac:dyDescent="0.2">
      <c r="B1743">
        <v>1742</v>
      </c>
    </row>
    <row r="1744" spans="2:2" x14ac:dyDescent="0.2">
      <c r="B1744">
        <v>1743</v>
      </c>
    </row>
    <row r="1745" spans="2:2" x14ac:dyDescent="0.2">
      <c r="B1745">
        <v>1744</v>
      </c>
    </row>
    <row r="1746" spans="2:2" x14ac:dyDescent="0.2">
      <c r="B1746">
        <v>1745</v>
      </c>
    </row>
    <row r="1747" spans="2:2" x14ac:dyDescent="0.2">
      <c r="B1747">
        <v>1746</v>
      </c>
    </row>
    <row r="1748" spans="2:2" x14ac:dyDescent="0.2">
      <c r="B1748">
        <v>1747</v>
      </c>
    </row>
    <row r="1749" spans="2:2" x14ac:dyDescent="0.2">
      <c r="B1749">
        <v>1748</v>
      </c>
    </row>
    <row r="1750" spans="2:2" x14ac:dyDescent="0.2">
      <c r="B1750">
        <v>1749</v>
      </c>
    </row>
    <row r="1751" spans="2:2" x14ac:dyDescent="0.2">
      <c r="B1751">
        <v>1750</v>
      </c>
    </row>
    <row r="1752" spans="2:2" x14ac:dyDescent="0.2">
      <c r="B1752">
        <v>1751</v>
      </c>
    </row>
    <row r="1753" spans="2:2" x14ac:dyDescent="0.2">
      <c r="B1753">
        <v>1752</v>
      </c>
    </row>
    <row r="1754" spans="2:2" x14ac:dyDescent="0.2">
      <c r="B1754">
        <v>1753</v>
      </c>
    </row>
    <row r="1755" spans="2:2" x14ac:dyDescent="0.2">
      <c r="B1755">
        <v>1754</v>
      </c>
    </row>
    <row r="1756" spans="2:2" x14ac:dyDescent="0.2">
      <c r="B1756">
        <v>1755</v>
      </c>
    </row>
    <row r="1757" spans="2:2" x14ac:dyDescent="0.2">
      <c r="B1757">
        <v>1756</v>
      </c>
    </row>
    <row r="1758" spans="2:2" x14ac:dyDescent="0.2">
      <c r="B1758">
        <v>1757</v>
      </c>
    </row>
    <row r="1759" spans="2:2" x14ac:dyDescent="0.2">
      <c r="B1759">
        <v>1758</v>
      </c>
    </row>
    <row r="1760" spans="2:2" x14ac:dyDescent="0.2">
      <c r="B1760">
        <v>1759</v>
      </c>
    </row>
    <row r="1761" spans="2:2" x14ac:dyDescent="0.2">
      <c r="B1761">
        <v>1760</v>
      </c>
    </row>
    <row r="1762" spans="2:2" x14ac:dyDescent="0.2">
      <c r="B1762">
        <v>1761</v>
      </c>
    </row>
    <row r="1763" spans="2:2" x14ac:dyDescent="0.2">
      <c r="B1763">
        <v>1762</v>
      </c>
    </row>
    <row r="1764" spans="2:2" x14ac:dyDescent="0.2">
      <c r="B1764">
        <v>1763</v>
      </c>
    </row>
    <row r="1765" spans="2:2" x14ac:dyDescent="0.2">
      <c r="B1765">
        <v>1764</v>
      </c>
    </row>
    <row r="1766" spans="2:2" x14ac:dyDescent="0.2">
      <c r="B1766">
        <v>1765</v>
      </c>
    </row>
    <row r="1767" spans="2:2" x14ac:dyDescent="0.2">
      <c r="B1767">
        <v>1766</v>
      </c>
    </row>
    <row r="1768" spans="2:2" x14ac:dyDescent="0.2">
      <c r="B1768">
        <v>1767</v>
      </c>
    </row>
    <row r="1769" spans="2:2" x14ac:dyDescent="0.2">
      <c r="B1769">
        <v>1768</v>
      </c>
    </row>
    <row r="1770" spans="2:2" x14ac:dyDescent="0.2">
      <c r="B1770">
        <v>1769</v>
      </c>
    </row>
    <row r="1771" spans="2:2" x14ac:dyDescent="0.2">
      <c r="B1771">
        <v>1770</v>
      </c>
    </row>
    <row r="1772" spans="2:2" x14ac:dyDescent="0.2">
      <c r="B1772">
        <v>1771</v>
      </c>
    </row>
    <row r="1773" spans="2:2" x14ac:dyDescent="0.2">
      <c r="B1773">
        <v>1772</v>
      </c>
    </row>
    <row r="1774" spans="2:2" x14ac:dyDescent="0.2">
      <c r="B1774">
        <v>1773</v>
      </c>
    </row>
    <row r="1775" spans="2:2" x14ac:dyDescent="0.2">
      <c r="B1775">
        <v>1774</v>
      </c>
    </row>
    <row r="1776" spans="2:2" x14ac:dyDescent="0.2">
      <c r="B1776">
        <v>1775</v>
      </c>
    </row>
    <row r="1777" spans="2:2" x14ac:dyDescent="0.2">
      <c r="B1777">
        <v>1776</v>
      </c>
    </row>
    <row r="1778" spans="2:2" x14ac:dyDescent="0.2">
      <c r="B1778">
        <v>1777</v>
      </c>
    </row>
    <row r="1779" spans="2:2" x14ac:dyDescent="0.2">
      <c r="B1779">
        <v>1778</v>
      </c>
    </row>
    <row r="1780" spans="2:2" x14ac:dyDescent="0.2">
      <c r="B1780">
        <v>1779</v>
      </c>
    </row>
    <row r="1781" spans="2:2" x14ac:dyDescent="0.2">
      <c r="B1781">
        <v>1780</v>
      </c>
    </row>
    <row r="1782" spans="2:2" x14ac:dyDescent="0.2">
      <c r="B1782">
        <v>1781</v>
      </c>
    </row>
    <row r="1783" spans="2:2" x14ac:dyDescent="0.2">
      <c r="B1783">
        <v>1782</v>
      </c>
    </row>
    <row r="1784" spans="2:2" x14ac:dyDescent="0.2">
      <c r="B1784">
        <v>1783</v>
      </c>
    </row>
    <row r="1785" spans="2:2" x14ac:dyDescent="0.2">
      <c r="B1785">
        <v>1784</v>
      </c>
    </row>
    <row r="1786" spans="2:2" x14ac:dyDescent="0.2">
      <c r="B1786">
        <v>1785</v>
      </c>
    </row>
    <row r="1787" spans="2:2" x14ac:dyDescent="0.2">
      <c r="B1787">
        <v>1786</v>
      </c>
    </row>
    <row r="1788" spans="2:2" x14ac:dyDescent="0.2">
      <c r="B1788">
        <v>1787</v>
      </c>
    </row>
    <row r="1789" spans="2:2" x14ac:dyDescent="0.2">
      <c r="B1789">
        <v>1788</v>
      </c>
    </row>
    <row r="1790" spans="2:2" x14ac:dyDescent="0.2">
      <c r="B1790">
        <v>1789</v>
      </c>
    </row>
    <row r="1791" spans="2:2" x14ac:dyDescent="0.2">
      <c r="B1791">
        <v>1790</v>
      </c>
    </row>
    <row r="1792" spans="2:2" x14ac:dyDescent="0.2">
      <c r="B1792">
        <v>1791</v>
      </c>
    </row>
    <row r="1793" spans="2:2" x14ac:dyDescent="0.2">
      <c r="B1793">
        <v>1792</v>
      </c>
    </row>
    <row r="1794" spans="2:2" x14ac:dyDescent="0.2">
      <c r="B1794">
        <v>1793</v>
      </c>
    </row>
    <row r="1795" spans="2:2" x14ac:dyDescent="0.2">
      <c r="B1795">
        <v>1794</v>
      </c>
    </row>
    <row r="1796" spans="2:2" x14ac:dyDescent="0.2">
      <c r="B1796">
        <v>1795</v>
      </c>
    </row>
    <row r="1797" spans="2:2" x14ac:dyDescent="0.2">
      <c r="B1797">
        <v>1796</v>
      </c>
    </row>
    <row r="1798" spans="2:2" x14ac:dyDescent="0.2">
      <c r="B1798">
        <v>1797</v>
      </c>
    </row>
    <row r="1799" spans="2:2" x14ac:dyDescent="0.2">
      <c r="B1799">
        <v>1798</v>
      </c>
    </row>
    <row r="1800" spans="2:2" x14ac:dyDescent="0.2">
      <c r="B1800">
        <v>1799</v>
      </c>
    </row>
    <row r="1801" spans="2:2" x14ac:dyDescent="0.2">
      <c r="B1801">
        <v>1800</v>
      </c>
    </row>
    <row r="1802" spans="2:2" x14ac:dyDescent="0.2">
      <c r="B1802">
        <v>1801</v>
      </c>
    </row>
    <row r="1803" spans="2:2" x14ac:dyDescent="0.2">
      <c r="B1803">
        <v>1802</v>
      </c>
    </row>
    <row r="1804" spans="2:2" x14ac:dyDescent="0.2">
      <c r="B1804">
        <v>1803</v>
      </c>
    </row>
    <row r="1805" spans="2:2" x14ac:dyDescent="0.2">
      <c r="B1805">
        <v>1804</v>
      </c>
    </row>
    <row r="1806" spans="2:2" x14ac:dyDescent="0.2">
      <c r="B1806">
        <v>1805</v>
      </c>
    </row>
    <row r="1807" spans="2:2" x14ac:dyDescent="0.2">
      <c r="B1807">
        <v>1806</v>
      </c>
    </row>
    <row r="1808" spans="2:2" x14ac:dyDescent="0.2">
      <c r="B1808">
        <v>1807</v>
      </c>
    </row>
    <row r="1809" spans="2:2" x14ac:dyDescent="0.2">
      <c r="B1809">
        <v>1808</v>
      </c>
    </row>
    <row r="1810" spans="2:2" x14ac:dyDescent="0.2">
      <c r="B1810">
        <v>1809</v>
      </c>
    </row>
    <row r="1811" spans="2:2" x14ac:dyDescent="0.2">
      <c r="B1811">
        <v>1810</v>
      </c>
    </row>
    <row r="1812" spans="2:2" x14ac:dyDescent="0.2">
      <c r="B1812">
        <v>1811</v>
      </c>
    </row>
    <row r="1813" spans="2:2" x14ac:dyDescent="0.2">
      <c r="B1813">
        <v>1812</v>
      </c>
    </row>
    <row r="1814" spans="2:2" x14ac:dyDescent="0.2">
      <c r="B1814">
        <v>1813</v>
      </c>
    </row>
    <row r="1815" spans="2:2" x14ac:dyDescent="0.2">
      <c r="B1815">
        <v>1814</v>
      </c>
    </row>
    <row r="1816" spans="2:2" x14ac:dyDescent="0.2">
      <c r="B1816">
        <v>1815</v>
      </c>
    </row>
    <row r="1817" spans="2:2" x14ac:dyDescent="0.2">
      <c r="B1817">
        <v>1816</v>
      </c>
    </row>
    <row r="1818" spans="2:2" x14ac:dyDescent="0.2">
      <c r="B1818">
        <v>1817</v>
      </c>
    </row>
    <row r="1819" spans="2:2" x14ac:dyDescent="0.2">
      <c r="B1819">
        <v>1818</v>
      </c>
    </row>
    <row r="1820" spans="2:2" x14ac:dyDescent="0.2">
      <c r="B1820">
        <v>1819</v>
      </c>
    </row>
    <row r="1821" spans="2:2" x14ac:dyDescent="0.2">
      <c r="B1821">
        <v>1820</v>
      </c>
    </row>
    <row r="1822" spans="2:2" x14ac:dyDescent="0.2">
      <c r="B1822">
        <v>1821</v>
      </c>
    </row>
    <row r="1823" spans="2:2" x14ac:dyDescent="0.2">
      <c r="B1823">
        <v>1822</v>
      </c>
    </row>
    <row r="1824" spans="2:2" x14ac:dyDescent="0.2">
      <c r="B1824">
        <v>1823</v>
      </c>
    </row>
    <row r="1825" spans="2:2" x14ac:dyDescent="0.2">
      <c r="B1825">
        <v>1824</v>
      </c>
    </row>
    <row r="1826" spans="2:2" x14ac:dyDescent="0.2">
      <c r="B1826">
        <v>1825</v>
      </c>
    </row>
    <row r="1827" spans="2:2" x14ac:dyDescent="0.2">
      <c r="B1827">
        <v>1826</v>
      </c>
    </row>
    <row r="1828" spans="2:2" x14ac:dyDescent="0.2">
      <c r="B1828">
        <v>1827</v>
      </c>
    </row>
    <row r="1829" spans="2:2" x14ac:dyDescent="0.2">
      <c r="B1829">
        <v>1828</v>
      </c>
    </row>
    <row r="1830" spans="2:2" x14ac:dyDescent="0.2">
      <c r="B1830">
        <v>1829</v>
      </c>
    </row>
    <row r="1831" spans="2:2" x14ac:dyDescent="0.2">
      <c r="B1831">
        <v>1830</v>
      </c>
    </row>
    <row r="1832" spans="2:2" x14ac:dyDescent="0.2">
      <c r="B1832">
        <v>1831</v>
      </c>
    </row>
    <row r="1833" spans="2:2" x14ac:dyDescent="0.2">
      <c r="B1833">
        <v>1832</v>
      </c>
    </row>
    <row r="1834" spans="2:2" x14ac:dyDescent="0.2">
      <c r="B1834">
        <v>1833</v>
      </c>
    </row>
    <row r="1835" spans="2:2" x14ac:dyDescent="0.2">
      <c r="B1835">
        <v>1834</v>
      </c>
    </row>
    <row r="1836" spans="2:2" x14ac:dyDescent="0.2">
      <c r="B1836">
        <v>1835</v>
      </c>
    </row>
    <row r="1837" spans="2:2" x14ac:dyDescent="0.2">
      <c r="B1837">
        <v>1836</v>
      </c>
    </row>
    <row r="1838" spans="2:2" x14ac:dyDescent="0.2">
      <c r="B1838">
        <v>1837</v>
      </c>
    </row>
    <row r="1839" spans="2:2" x14ac:dyDescent="0.2">
      <c r="B1839">
        <v>1838</v>
      </c>
    </row>
    <row r="1840" spans="2:2" x14ac:dyDescent="0.2">
      <c r="B1840">
        <v>1839</v>
      </c>
    </row>
    <row r="1841" spans="2:2" x14ac:dyDescent="0.2">
      <c r="B1841">
        <v>1840</v>
      </c>
    </row>
    <row r="1842" spans="2:2" x14ac:dyDescent="0.2">
      <c r="B1842">
        <v>1841</v>
      </c>
    </row>
    <row r="1843" spans="2:2" x14ac:dyDescent="0.2">
      <c r="B1843">
        <v>1842</v>
      </c>
    </row>
    <row r="1844" spans="2:2" x14ac:dyDescent="0.2">
      <c r="B1844">
        <v>1843</v>
      </c>
    </row>
    <row r="1845" spans="2:2" x14ac:dyDescent="0.2">
      <c r="B1845">
        <v>1844</v>
      </c>
    </row>
    <row r="1846" spans="2:2" x14ac:dyDescent="0.2">
      <c r="B1846">
        <v>1845</v>
      </c>
    </row>
    <row r="1847" spans="2:2" x14ac:dyDescent="0.2">
      <c r="B1847">
        <v>1846</v>
      </c>
    </row>
    <row r="1848" spans="2:2" x14ac:dyDescent="0.2">
      <c r="B1848">
        <v>1847</v>
      </c>
    </row>
    <row r="1849" spans="2:2" x14ac:dyDescent="0.2">
      <c r="B1849">
        <v>1848</v>
      </c>
    </row>
    <row r="1850" spans="2:2" x14ac:dyDescent="0.2">
      <c r="B1850">
        <v>1849</v>
      </c>
    </row>
    <row r="1851" spans="2:2" x14ac:dyDescent="0.2">
      <c r="B1851">
        <v>1850</v>
      </c>
    </row>
    <row r="1852" spans="2:2" x14ac:dyDescent="0.2">
      <c r="B1852">
        <v>1851</v>
      </c>
    </row>
    <row r="1853" spans="2:2" x14ac:dyDescent="0.2">
      <c r="B1853">
        <v>1852</v>
      </c>
    </row>
    <row r="1854" spans="2:2" x14ac:dyDescent="0.2">
      <c r="B1854">
        <v>1853</v>
      </c>
    </row>
    <row r="1855" spans="2:2" x14ac:dyDescent="0.2">
      <c r="B1855">
        <v>1854</v>
      </c>
    </row>
    <row r="1856" spans="2:2" x14ac:dyDescent="0.2">
      <c r="B1856">
        <v>1855</v>
      </c>
    </row>
    <row r="1857" spans="2:2" x14ac:dyDescent="0.2">
      <c r="B1857">
        <v>1856</v>
      </c>
    </row>
    <row r="1858" spans="2:2" x14ac:dyDescent="0.2">
      <c r="B1858">
        <v>1857</v>
      </c>
    </row>
    <row r="1859" spans="2:2" x14ac:dyDescent="0.2">
      <c r="B1859">
        <v>1858</v>
      </c>
    </row>
    <row r="1860" spans="2:2" x14ac:dyDescent="0.2">
      <c r="B1860">
        <v>1859</v>
      </c>
    </row>
    <row r="1861" spans="2:2" x14ac:dyDescent="0.2">
      <c r="B1861">
        <v>1860</v>
      </c>
    </row>
    <row r="1862" spans="2:2" x14ac:dyDescent="0.2">
      <c r="B1862">
        <v>1861</v>
      </c>
    </row>
    <row r="1863" spans="2:2" x14ac:dyDescent="0.2">
      <c r="B1863">
        <v>1862</v>
      </c>
    </row>
    <row r="1864" spans="2:2" x14ac:dyDescent="0.2">
      <c r="B1864">
        <v>1863</v>
      </c>
    </row>
    <row r="1865" spans="2:2" x14ac:dyDescent="0.2">
      <c r="B1865">
        <v>1864</v>
      </c>
    </row>
    <row r="1866" spans="2:2" x14ac:dyDescent="0.2">
      <c r="B1866">
        <v>1865</v>
      </c>
    </row>
    <row r="1867" spans="2:2" x14ac:dyDescent="0.2">
      <c r="B1867">
        <v>1866</v>
      </c>
    </row>
    <row r="1868" spans="2:2" x14ac:dyDescent="0.2">
      <c r="B1868">
        <v>1867</v>
      </c>
    </row>
    <row r="1869" spans="2:2" x14ac:dyDescent="0.2">
      <c r="B1869">
        <v>1868</v>
      </c>
    </row>
    <row r="1870" spans="2:2" x14ac:dyDescent="0.2">
      <c r="B1870">
        <v>1869</v>
      </c>
    </row>
    <row r="1871" spans="2:2" x14ac:dyDescent="0.2">
      <c r="B1871">
        <v>1870</v>
      </c>
    </row>
    <row r="1872" spans="2:2" x14ac:dyDescent="0.2">
      <c r="B1872">
        <v>1871</v>
      </c>
    </row>
    <row r="1873" spans="2:2" x14ac:dyDescent="0.2">
      <c r="B1873">
        <v>1872</v>
      </c>
    </row>
    <row r="1874" spans="2:2" x14ac:dyDescent="0.2">
      <c r="B1874">
        <v>1873</v>
      </c>
    </row>
    <row r="1875" spans="2:2" x14ac:dyDescent="0.2">
      <c r="B1875">
        <v>1874</v>
      </c>
    </row>
    <row r="1876" spans="2:2" x14ac:dyDescent="0.2">
      <c r="B1876">
        <v>1875</v>
      </c>
    </row>
    <row r="1877" spans="2:2" x14ac:dyDescent="0.2">
      <c r="B1877">
        <v>1876</v>
      </c>
    </row>
    <row r="1878" spans="2:2" x14ac:dyDescent="0.2">
      <c r="B1878">
        <v>1877</v>
      </c>
    </row>
    <row r="1879" spans="2:2" x14ac:dyDescent="0.2">
      <c r="B1879">
        <v>1878</v>
      </c>
    </row>
    <row r="1880" spans="2:2" x14ac:dyDescent="0.2">
      <c r="B1880">
        <v>1879</v>
      </c>
    </row>
    <row r="1881" spans="2:2" x14ac:dyDescent="0.2">
      <c r="B1881">
        <v>1880</v>
      </c>
    </row>
    <row r="1882" spans="2:2" x14ac:dyDescent="0.2">
      <c r="B1882">
        <v>1881</v>
      </c>
    </row>
    <row r="1883" spans="2:2" x14ac:dyDescent="0.2">
      <c r="B1883">
        <v>1882</v>
      </c>
    </row>
    <row r="1884" spans="2:2" x14ac:dyDescent="0.2">
      <c r="B1884">
        <v>1883</v>
      </c>
    </row>
    <row r="1885" spans="2:2" x14ac:dyDescent="0.2">
      <c r="B1885">
        <v>1884</v>
      </c>
    </row>
    <row r="1886" spans="2:2" x14ac:dyDescent="0.2">
      <c r="B1886">
        <v>1885</v>
      </c>
    </row>
    <row r="1887" spans="2:2" x14ac:dyDescent="0.2">
      <c r="B1887">
        <v>1886</v>
      </c>
    </row>
    <row r="1888" spans="2:2" x14ac:dyDescent="0.2">
      <c r="B1888">
        <v>1887</v>
      </c>
    </row>
    <row r="1889" spans="2:2" x14ac:dyDescent="0.2">
      <c r="B1889">
        <v>1888</v>
      </c>
    </row>
    <row r="1890" spans="2:2" x14ac:dyDescent="0.2">
      <c r="B1890">
        <v>1889</v>
      </c>
    </row>
    <row r="1891" spans="2:2" x14ac:dyDescent="0.2">
      <c r="B1891">
        <v>1890</v>
      </c>
    </row>
    <row r="1892" spans="2:2" x14ac:dyDescent="0.2">
      <c r="B1892">
        <v>1891</v>
      </c>
    </row>
    <row r="1893" spans="2:2" x14ac:dyDescent="0.2">
      <c r="B1893">
        <v>1892</v>
      </c>
    </row>
    <row r="1894" spans="2:2" x14ac:dyDescent="0.2">
      <c r="B1894">
        <v>1893</v>
      </c>
    </row>
    <row r="1895" spans="2:2" x14ac:dyDescent="0.2">
      <c r="B1895">
        <v>1894</v>
      </c>
    </row>
    <row r="1896" spans="2:2" x14ac:dyDescent="0.2">
      <c r="B1896">
        <v>1895</v>
      </c>
    </row>
    <row r="1897" spans="2:2" x14ac:dyDescent="0.2">
      <c r="B1897">
        <v>1896</v>
      </c>
    </row>
    <row r="1898" spans="2:2" x14ac:dyDescent="0.2">
      <c r="B1898">
        <v>1897</v>
      </c>
    </row>
    <row r="1899" spans="2:2" x14ac:dyDescent="0.2">
      <c r="B1899">
        <v>1898</v>
      </c>
    </row>
    <row r="1900" spans="2:2" x14ac:dyDescent="0.2">
      <c r="B1900">
        <v>1899</v>
      </c>
    </row>
    <row r="1901" spans="2:2" x14ac:dyDescent="0.2">
      <c r="B1901">
        <v>1900</v>
      </c>
    </row>
    <row r="1902" spans="2:2" x14ac:dyDescent="0.2">
      <c r="B1902">
        <v>1901</v>
      </c>
    </row>
    <row r="1903" spans="2:2" x14ac:dyDescent="0.2">
      <c r="B1903">
        <v>1902</v>
      </c>
    </row>
    <row r="1904" spans="2:2" x14ac:dyDescent="0.2">
      <c r="B1904">
        <v>1903</v>
      </c>
    </row>
    <row r="1905" spans="2:2" x14ac:dyDescent="0.2">
      <c r="B1905">
        <v>1904</v>
      </c>
    </row>
    <row r="1906" spans="2:2" x14ac:dyDescent="0.2">
      <c r="B1906">
        <v>1905</v>
      </c>
    </row>
    <row r="1907" spans="2:2" x14ac:dyDescent="0.2">
      <c r="B1907">
        <v>1906</v>
      </c>
    </row>
    <row r="1908" spans="2:2" x14ac:dyDescent="0.2">
      <c r="B1908">
        <v>1907</v>
      </c>
    </row>
    <row r="1909" spans="2:2" x14ac:dyDescent="0.2">
      <c r="B1909">
        <v>1908</v>
      </c>
    </row>
    <row r="1910" spans="2:2" x14ac:dyDescent="0.2">
      <c r="B1910">
        <v>1909</v>
      </c>
    </row>
    <row r="1911" spans="2:2" x14ac:dyDescent="0.2">
      <c r="B1911">
        <v>1910</v>
      </c>
    </row>
    <row r="1912" spans="2:2" x14ac:dyDescent="0.2">
      <c r="B1912">
        <v>1911</v>
      </c>
    </row>
    <row r="1913" spans="2:2" x14ac:dyDescent="0.2">
      <c r="B1913">
        <v>1912</v>
      </c>
    </row>
    <row r="1914" spans="2:2" x14ac:dyDescent="0.2">
      <c r="B1914">
        <v>1913</v>
      </c>
    </row>
    <row r="1915" spans="2:2" x14ac:dyDescent="0.2">
      <c r="B1915">
        <v>1914</v>
      </c>
    </row>
    <row r="1916" spans="2:2" x14ac:dyDescent="0.2">
      <c r="B1916">
        <v>1915</v>
      </c>
    </row>
    <row r="1917" spans="2:2" x14ac:dyDescent="0.2">
      <c r="B1917">
        <v>1916</v>
      </c>
    </row>
    <row r="1918" spans="2:2" x14ac:dyDescent="0.2">
      <c r="B1918">
        <v>1917</v>
      </c>
    </row>
    <row r="1919" spans="2:2" x14ac:dyDescent="0.2">
      <c r="B1919">
        <v>1918</v>
      </c>
    </row>
    <row r="1920" spans="2:2" x14ac:dyDescent="0.2">
      <c r="B1920">
        <v>1712</v>
      </c>
    </row>
    <row r="1921" spans="2:2" x14ac:dyDescent="0.2">
      <c r="B1921">
        <v>1713</v>
      </c>
    </row>
    <row r="1922" spans="2:2" x14ac:dyDescent="0.2">
      <c r="B1922">
        <v>1714</v>
      </c>
    </row>
    <row r="1923" spans="2:2" x14ac:dyDescent="0.2">
      <c r="B1923">
        <v>1715</v>
      </c>
    </row>
    <row r="1924" spans="2:2" x14ac:dyDescent="0.2">
      <c r="B1924">
        <v>1716</v>
      </c>
    </row>
    <row r="1925" spans="2:2" x14ac:dyDescent="0.2">
      <c r="B1925">
        <v>1717</v>
      </c>
    </row>
    <row r="1926" spans="2:2" x14ac:dyDescent="0.2">
      <c r="B1926">
        <v>1718</v>
      </c>
    </row>
    <row r="1927" spans="2:2" x14ac:dyDescent="0.2">
      <c r="B1927">
        <v>1719</v>
      </c>
    </row>
    <row r="1928" spans="2:2" x14ac:dyDescent="0.2">
      <c r="B1928">
        <v>1720</v>
      </c>
    </row>
    <row r="1929" spans="2:2" x14ac:dyDescent="0.2">
      <c r="B1929">
        <v>1721</v>
      </c>
    </row>
    <row r="1930" spans="2:2" x14ac:dyDescent="0.2">
      <c r="B1930">
        <v>1722</v>
      </c>
    </row>
    <row r="1931" spans="2:2" x14ac:dyDescent="0.2">
      <c r="B1931">
        <v>1723</v>
      </c>
    </row>
    <row r="1932" spans="2:2" x14ac:dyDescent="0.2">
      <c r="B1932">
        <v>1724</v>
      </c>
    </row>
    <row r="1933" spans="2:2" x14ac:dyDescent="0.2">
      <c r="B1933">
        <v>1725</v>
      </c>
    </row>
    <row r="1934" spans="2:2" x14ac:dyDescent="0.2">
      <c r="B1934">
        <v>1726</v>
      </c>
    </row>
    <row r="1935" spans="2:2" x14ac:dyDescent="0.2">
      <c r="B1935">
        <v>1727</v>
      </c>
    </row>
    <row r="1936" spans="2:2" x14ac:dyDescent="0.2">
      <c r="B1936">
        <v>1728</v>
      </c>
    </row>
    <row r="1937" spans="2:2" x14ac:dyDescent="0.2">
      <c r="B1937">
        <v>1729</v>
      </c>
    </row>
    <row r="1938" spans="2:2" x14ac:dyDescent="0.2">
      <c r="B1938">
        <v>1730</v>
      </c>
    </row>
    <row r="1939" spans="2:2" x14ac:dyDescent="0.2">
      <c r="B1939">
        <v>1731</v>
      </c>
    </row>
    <row r="1940" spans="2:2" x14ac:dyDescent="0.2">
      <c r="B1940">
        <v>1732</v>
      </c>
    </row>
    <row r="1941" spans="2:2" x14ac:dyDescent="0.2">
      <c r="B1941">
        <v>1733</v>
      </c>
    </row>
    <row r="1942" spans="2:2" x14ac:dyDescent="0.2">
      <c r="B1942">
        <v>1734</v>
      </c>
    </row>
    <row r="1943" spans="2:2" x14ac:dyDescent="0.2">
      <c r="B1943">
        <v>1735</v>
      </c>
    </row>
    <row r="1944" spans="2:2" x14ac:dyDescent="0.2">
      <c r="B1944">
        <v>1736</v>
      </c>
    </row>
    <row r="1945" spans="2:2" x14ac:dyDescent="0.2">
      <c r="B1945">
        <v>1737</v>
      </c>
    </row>
    <row r="1946" spans="2:2" x14ac:dyDescent="0.2">
      <c r="B1946">
        <v>1738</v>
      </c>
    </row>
    <row r="1947" spans="2:2" x14ac:dyDescent="0.2">
      <c r="B1947">
        <v>1739</v>
      </c>
    </row>
    <row r="1948" spans="2:2" x14ac:dyDescent="0.2">
      <c r="B1948">
        <v>1740</v>
      </c>
    </row>
    <row r="1949" spans="2:2" x14ac:dyDescent="0.2">
      <c r="B1949">
        <v>1741</v>
      </c>
    </row>
    <row r="1950" spans="2:2" x14ac:dyDescent="0.2">
      <c r="B1950">
        <v>1742</v>
      </c>
    </row>
    <row r="1951" spans="2:2" x14ac:dyDescent="0.2">
      <c r="B1951">
        <v>1743</v>
      </c>
    </row>
    <row r="1952" spans="2:2" x14ac:dyDescent="0.2">
      <c r="B1952">
        <v>1744</v>
      </c>
    </row>
    <row r="1953" spans="2:2" x14ac:dyDescent="0.2">
      <c r="B1953">
        <v>1745</v>
      </c>
    </row>
    <row r="1954" spans="2:2" x14ac:dyDescent="0.2">
      <c r="B1954">
        <v>1746</v>
      </c>
    </row>
    <row r="1955" spans="2:2" x14ac:dyDescent="0.2">
      <c r="B1955">
        <v>1747</v>
      </c>
    </row>
    <row r="1956" spans="2:2" x14ac:dyDescent="0.2">
      <c r="B1956">
        <v>1748</v>
      </c>
    </row>
    <row r="1957" spans="2:2" x14ac:dyDescent="0.2">
      <c r="B1957">
        <v>1749</v>
      </c>
    </row>
    <row r="1958" spans="2:2" x14ac:dyDescent="0.2">
      <c r="B1958">
        <v>1750</v>
      </c>
    </row>
    <row r="1959" spans="2:2" x14ac:dyDescent="0.2">
      <c r="B1959">
        <v>1751</v>
      </c>
    </row>
    <row r="1960" spans="2:2" x14ac:dyDescent="0.2">
      <c r="B1960">
        <v>1752</v>
      </c>
    </row>
    <row r="1961" spans="2:2" x14ac:dyDescent="0.2">
      <c r="B1961">
        <v>1753</v>
      </c>
    </row>
    <row r="1962" spans="2:2" x14ac:dyDescent="0.2">
      <c r="B1962">
        <v>1754</v>
      </c>
    </row>
    <row r="1963" spans="2:2" x14ac:dyDescent="0.2">
      <c r="B1963">
        <v>1755</v>
      </c>
    </row>
    <row r="1964" spans="2:2" x14ac:dyDescent="0.2">
      <c r="B1964">
        <v>1756</v>
      </c>
    </row>
    <row r="1965" spans="2:2" x14ac:dyDescent="0.2">
      <c r="B1965">
        <v>1757</v>
      </c>
    </row>
    <row r="1966" spans="2:2" x14ac:dyDescent="0.2">
      <c r="B1966">
        <v>1758</v>
      </c>
    </row>
    <row r="1967" spans="2:2" x14ac:dyDescent="0.2">
      <c r="B1967">
        <v>1759</v>
      </c>
    </row>
    <row r="1968" spans="2:2" x14ac:dyDescent="0.2">
      <c r="B1968">
        <v>1760</v>
      </c>
    </row>
    <row r="1969" spans="2:2" x14ac:dyDescent="0.2">
      <c r="B1969">
        <v>1761</v>
      </c>
    </row>
    <row r="1970" spans="2:2" x14ac:dyDescent="0.2">
      <c r="B1970">
        <v>1762</v>
      </c>
    </row>
    <row r="1971" spans="2:2" x14ac:dyDescent="0.2">
      <c r="B1971">
        <v>1763</v>
      </c>
    </row>
    <row r="1972" spans="2:2" x14ac:dyDescent="0.2">
      <c r="B1972">
        <v>1764</v>
      </c>
    </row>
    <row r="1973" spans="2:2" x14ac:dyDescent="0.2">
      <c r="B1973">
        <v>1765</v>
      </c>
    </row>
    <row r="1974" spans="2:2" x14ac:dyDescent="0.2">
      <c r="B1974">
        <v>1766</v>
      </c>
    </row>
    <row r="1975" spans="2:2" x14ac:dyDescent="0.2">
      <c r="B1975">
        <v>1767</v>
      </c>
    </row>
    <row r="1976" spans="2:2" x14ac:dyDescent="0.2">
      <c r="B1976">
        <v>1768</v>
      </c>
    </row>
    <row r="1977" spans="2:2" x14ac:dyDescent="0.2">
      <c r="B1977">
        <v>1769</v>
      </c>
    </row>
    <row r="1978" spans="2:2" x14ac:dyDescent="0.2">
      <c r="B1978">
        <v>1770</v>
      </c>
    </row>
    <row r="1979" spans="2:2" x14ac:dyDescent="0.2">
      <c r="B1979">
        <v>1771</v>
      </c>
    </row>
    <row r="1980" spans="2:2" x14ac:dyDescent="0.2">
      <c r="B1980">
        <v>1772</v>
      </c>
    </row>
    <row r="1981" spans="2:2" x14ac:dyDescent="0.2">
      <c r="B1981">
        <v>1773</v>
      </c>
    </row>
    <row r="1982" spans="2:2" x14ac:dyDescent="0.2">
      <c r="B1982">
        <v>1774</v>
      </c>
    </row>
    <row r="1983" spans="2:2" x14ac:dyDescent="0.2">
      <c r="B1983">
        <v>1775</v>
      </c>
    </row>
    <row r="1984" spans="2:2" x14ac:dyDescent="0.2">
      <c r="B1984">
        <v>1776</v>
      </c>
    </row>
    <row r="1985" spans="2:2" x14ac:dyDescent="0.2">
      <c r="B1985">
        <v>1777</v>
      </c>
    </row>
    <row r="1986" spans="2:2" x14ac:dyDescent="0.2">
      <c r="B1986">
        <v>1778</v>
      </c>
    </row>
    <row r="1987" spans="2:2" x14ac:dyDescent="0.2">
      <c r="B1987">
        <v>1779</v>
      </c>
    </row>
    <row r="1988" spans="2:2" x14ac:dyDescent="0.2">
      <c r="B1988">
        <v>1780</v>
      </c>
    </row>
    <row r="1989" spans="2:2" x14ac:dyDescent="0.2">
      <c r="B1989">
        <v>1781</v>
      </c>
    </row>
    <row r="1990" spans="2:2" x14ac:dyDescent="0.2">
      <c r="B1990">
        <v>1782</v>
      </c>
    </row>
    <row r="1991" spans="2:2" x14ac:dyDescent="0.2">
      <c r="B1991">
        <v>1783</v>
      </c>
    </row>
    <row r="1992" spans="2:2" x14ac:dyDescent="0.2">
      <c r="B1992">
        <v>1784</v>
      </c>
    </row>
    <row r="1993" spans="2:2" x14ac:dyDescent="0.2">
      <c r="B1993">
        <v>1785</v>
      </c>
    </row>
    <row r="1994" spans="2:2" x14ac:dyDescent="0.2">
      <c r="B1994">
        <v>1786</v>
      </c>
    </row>
    <row r="1995" spans="2:2" x14ac:dyDescent="0.2">
      <c r="B1995">
        <v>1787</v>
      </c>
    </row>
    <row r="1996" spans="2:2" x14ac:dyDescent="0.2">
      <c r="B1996">
        <v>1788</v>
      </c>
    </row>
    <row r="1997" spans="2:2" x14ac:dyDescent="0.2">
      <c r="B1997">
        <v>1789</v>
      </c>
    </row>
    <row r="1998" spans="2:2" x14ac:dyDescent="0.2">
      <c r="B1998">
        <v>1790</v>
      </c>
    </row>
    <row r="1999" spans="2:2" x14ac:dyDescent="0.2">
      <c r="B1999">
        <v>1791</v>
      </c>
    </row>
    <row r="2000" spans="2:2" x14ac:dyDescent="0.2">
      <c r="B2000">
        <v>1792</v>
      </c>
    </row>
    <row r="2001" spans="2:2" x14ac:dyDescent="0.2">
      <c r="B2001">
        <v>1793</v>
      </c>
    </row>
    <row r="2002" spans="2:2" x14ac:dyDescent="0.2">
      <c r="B2002">
        <v>1794</v>
      </c>
    </row>
    <row r="2003" spans="2:2" x14ac:dyDescent="0.2">
      <c r="B2003">
        <v>1795</v>
      </c>
    </row>
    <row r="2004" spans="2:2" x14ac:dyDescent="0.2">
      <c r="B2004">
        <v>1796</v>
      </c>
    </row>
    <row r="2005" spans="2:2" x14ac:dyDescent="0.2">
      <c r="B2005">
        <v>1797</v>
      </c>
    </row>
    <row r="2006" spans="2:2" x14ac:dyDescent="0.2">
      <c r="B2006">
        <v>1798</v>
      </c>
    </row>
    <row r="2007" spans="2:2" x14ac:dyDescent="0.2">
      <c r="B2007">
        <v>1799</v>
      </c>
    </row>
    <row r="2008" spans="2:2" x14ac:dyDescent="0.2">
      <c r="B2008">
        <v>1800</v>
      </c>
    </row>
    <row r="2009" spans="2:2" x14ac:dyDescent="0.2">
      <c r="B2009">
        <v>1801</v>
      </c>
    </row>
    <row r="2010" spans="2:2" x14ac:dyDescent="0.2">
      <c r="B2010">
        <v>1802</v>
      </c>
    </row>
    <row r="2011" spans="2:2" x14ac:dyDescent="0.2">
      <c r="B2011">
        <v>1803</v>
      </c>
    </row>
    <row r="2012" spans="2:2" x14ac:dyDescent="0.2">
      <c r="B2012">
        <v>1804</v>
      </c>
    </row>
    <row r="2013" spans="2:2" x14ac:dyDescent="0.2">
      <c r="B2013">
        <v>1805</v>
      </c>
    </row>
    <row r="2014" spans="2:2" x14ac:dyDescent="0.2">
      <c r="B2014">
        <v>1806</v>
      </c>
    </row>
    <row r="2015" spans="2:2" x14ac:dyDescent="0.2">
      <c r="B2015">
        <v>1807</v>
      </c>
    </row>
    <row r="2016" spans="2:2" x14ac:dyDescent="0.2">
      <c r="B2016">
        <v>1808</v>
      </c>
    </row>
    <row r="2017" spans="2:2" x14ac:dyDescent="0.2">
      <c r="B2017">
        <v>1809</v>
      </c>
    </row>
    <row r="2018" spans="2:2" x14ac:dyDescent="0.2">
      <c r="B2018">
        <v>1810</v>
      </c>
    </row>
    <row r="2019" spans="2:2" x14ac:dyDescent="0.2">
      <c r="B2019">
        <v>1811</v>
      </c>
    </row>
    <row r="2020" spans="2:2" x14ac:dyDescent="0.2">
      <c r="B2020">
        <v>1812</v>
      </c>
    </row>
    <row r="2021" spans="2:2" x14ac:dyDescent="0.2">
      <c r="B2021">
        <v>1813</v>
      </c>
    </row>
    <row r="2022" spans="2:2" x14ac:dyDescent="0.2">
      <c r="B2022">
        <v>1814</v>
      </c>
    </row>
    <row r="2023" spans="2:2" x14ac:dyDescent="0.2">
      <c r="B2023">
        <v>1815</v>
      </c>
    </row>
    <row r="2024" spans="2:2" x14ac:dyDescent="0.2">
      <c r="B2024">
        <v>1816</v>
      </c>
    </row>
    <row r="2025" spans="2:2" x14ac:dyDescent="0.2">
      <c r="B2025">
        <v>1817</v>
      </c>
    </row>
    <row r="2026" spans="2:2" x14ac:dyDescent="0.2">
      <c r="B2026">
        <v>1818</v>
      </c>
    </row>
    <row r="2027" spans="2:2" x14ac:dyDescent="0.2">
      <c r="B2027">
        <v>1819</v>
      </c>
    </row>
    <row r="2028" spans="2:2" x14ac:dyDescent="0.2">
      <c r="B2028">
        <v>1820</v>
      </c>
    </row>
    <row r="2029" spans="2:2" x14ac:dyDescent="0.2">
      <c r="B2029">
        <v>1821</v>
      </c>
    </row>
    <row r="2030" spans="2:2" x14ac:dyDescent="0.2">
      <c r="B2030">
        <v>1822</v>
      </c>
    </row>
    <row r="2031" spans="2:2" x14ac:dyDescent="0.2">
      <c r="B2031">
        <v>1823</v>
      </c>
    </row>
    <row r="2032" spans="2:2" x14ac:dyDescent="0.2">
      <c r="B2032">
        <v>1824</v>
      </c>
    </row>
    <row r="2033" spans="2:2" x14ac:dyDescent="0.2">
      <c r="B2033">
        <v>1825</v>
      </c>
    </row>
    <row r="2034" spans="2:2" x14ac:dyDescent="0.2">
      <c r="B2034">
        <v>1826</v>
      </c>
    </row>
    <row r="2035" spans="2:2" x14ac:dyDescent="0.2">
      <c r="B2035">
        <v>1827</v>
      </c>
    </row>
    <row r="2036" spans="2:2" x14ac:dyDescent="0.2">
      <c r="B2036">
        <v>1828</v>
      </c>
    </row>
    <row r="2037" spans="2:2" x14ac:dyDescent="0.2">
      <c r="B2037">
        <v>1829</v>
      </c>
    </row>
    <row r="2038" spans="2:2" x14ac:dyDescent="0.2">
      <c r="B2038">
        <v>1830</v>
      </c>
    </row>
    <row r="2039" spans="2:2" x14ac:dyDescent="0.2">
      <c r="B2039">
        <v>1831</v>
      </c>
    </row>
    <row r="2040" spans="2:2" x14ac:dyDescent="0.2">
      <c r="B2040">
        <v>1832</v>
      </c>
    </row>
    <row r="2041" spans="2:2" x14ac:dyDescent="0.2">
      <c r="B2041">
        <v>1833</v>
      </c>
    </row>
    <row r="2042" spans="2:2" x14ac:dyDescent="0.2">
      <c r="B2042">
        <v>1834</v>
      </c>
    </row>
    <row r="2043" spans="2:2" x14ac:dyDescent="0.2">
      <c r="B2043">
        <v>1835</v>
      </c>
    </row>
    <row r="2044" spans="2:2" x14ac:dyDescent="0.2">
      <c r="B2044">
        <v>1836</v>
      </c>
    </row>
    <row r="2045" spans="2:2" x14ac:dyDescent="0.2">
      <c r="B2045">
        <v>1837</v>
      </c>
    </row>
    <row r="2046" spans="2:2" x14ac:dyDescent="0.2">
      <c r="B2046">
        <v>1838</v>
      </c>
    </row>
    <row r="2047" spans="2:2" x14ac:dyDescent="0.2">
      <c r="B2047">
        <v>1839</v>
      </c>
    </row>
    <row r="2048" spans="2:2" x14ac:dyDescent="0.2">
      <c r="B2048">
        <v>1840</v>
      </c>
    </row>
    <row r="2049" spans="2:2" x14ac:dyDescent="0.2">
      <c r="B2049">
        <v>1841</v>
      </c>
    </row>
    <row r="2050" spans="2:2" x14ac:dyDescent="0.2">
      <c r="B2050">
        <v>1842</v>
      </c>
    </row>
    <row r="2051" spans="2:2" x14ac:dyDescent="0.2">
      <c r="B2051">
        <v>1843</v>
      </c>
    </row>
    <row r="2052" spans="2:2" x14ac:dyDescent="0.2">
      <c r="B2052">
        <v>1844</v>
      </c>
    </row>
    <row r="2053" spans="2:2" x14ac:dyDescent="0.2">
      <c r="B2053">
        <v>1845</v>
      </c>
    </row>
    <row r="2054" spans="2:2" x14ac:dyDescent="0.2">
      <c r="B2054">
        <v>1846</v>
      </c>
    </row>
    <row r="2055" spans="2:2" x14ac:dyDescent="0.2">
      <c r="B2055">
        <v>1847</v>
      </c>
    </row>
    <row r="2056" spans="2:2" x14ac:dyDescent="0.2">
      <c r="B2056">
        <v>1848</v>
      </c>
    </row>
    <row r="2057" spans="2:2" x14ac:dyDescent="0.2">
      <c r="B2057">
        <v>1849</v>
      </c>
    </row>
    <row r="2058" spans="2:2" x14ac:dyDescent="0.2">
      <c r="B2058">
        <v>1850</v>
      </c>
    </row>
    <row r="2059" spans="2:2" x14ac:dyDescent="0.2">
      <c r="B2059">
        <v>1851</v>
      </c>
    </row>
    <row r="2060" spans="2:2" x14ac:dyDescent="0.2">
      <c r="B2060">
        <v>1852</v>
      </c>
    </row>
    <row r="2061" spans="2:2" x14ac:dyDescent="0.2">
      <c r="B2061">
        <v>1853</v>
      </c>
    </row>
    <row r="2062" spans="2:2" x14ac:dyDescent="0.2">
      <c r="B2062">
        <v>1854</v>
      </c>
    </row>
    <row r="2063" spans="2:2" x14ac:dyDescent="0.2">
      <c r="B2063">
        <v>1855</v>
      </c>
    </row>
    <row r="2064" spans="2:2" x14ac:dyDescent="0.2">
      <c r="B2064">
        <v>1856</v>
      </c>
    </row>
    <row r="2065" spans="2:2" x14ac:dyDescent="0.2">
      <c r="B2065">
        <v>1857</v>
      </c>
    </row>
    <row r="2066" spans="2:2" x14ac:dyDescent="0.2">
      <c r="B2066">
        <v>1858</v>
      </c>
    </row>
    <row r="2067" spans="2:2" x14ac:dyDescent="0.2">
      <c r="B2067">
        <v>1859</v>
      </c>
    </row>
    <row r="2068" spans="2:2" x14ac:dyDescent="0.2">
      <c r="B2068">
        <v>1860</v>
      </c>
    </row>
    <row r="2069" spans="2:2" x14ac:dyDescent="0.2">
      <c r="B2069">
        <v>1861</v>
      </c>
    </row>
    <row r="2070" spans="2:2" x14ac:dyDescent="0.2">
      <c r="B2070">
        <v>1862</v>
      </c>
    </row>
    <row r="2071" spans="2:2" x14ac:dyDescent="0.2">
      <c r="B2071">
        <v>1863</v>
      </c>
    </row>
    <row r="2072" spans="2:2" x14ac:dyDescent="0.2">
      <c r="B2072">
        <v>1864</v>
      </c>
    </row>
    <row r="2073" spans="2:2" x14ac:dyDescent="0.2">
      <c r="B2073">
        <v>1865</v>
      </c>
    </row>
    <row r="2074" spans="2:2" x14ac:dyDescent="0.2">
      <c r="B2074">
        <v>1866</v>
      </c>
    </row>
    <row r="2075" spans="2:2" x14ac:dyDescent="0.2">
      <c r="B2075">
        <v>1867</v>
      </c>
    </row>
    <row r="2076" spans="2:2" x14ac:dyDescent="0.2">
      <c r="B2076">
        <v>1868</v>
      </c>
    </row>
    <row r="2077" spans="2:2" x14ac:dyDescent="0.2">
      <c r="B2077">
        <v>1869</v>
      </c>
    </row>
    <row r="2078" spans="2:2" x14ac:dyDescent="0.2">
      <c r="B2078">
        <v>1870</v>
      </c>
    </row>
    <row r="2079" spans="2:2" x14ac:dyDescent="0.2">
      <c r="B2079">
        <v>1871</v>
      </c>
    </row>
    <row r="2080" spans="2:2" x14ac:dyDescent="0.2">
      <c r="B2080">
        <v>1872</v>
      </c>
    </row>
    <row r="2081" spans="2:2" x14ac:dyDescent="0.2">
      <c r="B2081">
        <v>1873</v>
      </c>
    </row>
    <row r="2082" spans="2:2" x14ac:dyDescent="0.2">
      <c r="B2082">
        <v>1874</v>
      </c>
    </row>
    <row r="2083" spans="2:2" x14ac:dyDescent="0.2">
      <c r="B2083">
        <v>1875</v>
      </c>
    </row>
    <row r="2084" spans="2:2" x14ac:dyDescent="0.2">
      <c r="B2084">
        <v>1876</v>
      </c>
    </row>
    <row r="2085" spans="2:2" x14ac:dyDescent="0.2">
      <c r="B2085">
        <v>1877</v>
      </c>
    </row>
    <row r="2086" spans="2:2" x14ac:dyDescent="0.2">
      <c r="B2086">
        <v>1878</v>
      </c>
    </row>
    <row r="2087" spans="2:2" x14ac:dyDescent="0.2">
      <c r="B2087">
        <v>1879</v>
      </c>
    </row>
    <row r="2088" spans="2:2" x14ac:dyDescent="0.2">
      <c r="B2088">
        <v>1880</v>
      </c>
    </row>
    <row r="2089" spans="2:2" x14ac:dyDescent="0.2">
      <c r="B2089">
        <v>1881</v>
      </c>
    </row>
    <row r="2090" spans="2:2" x14ac:dyDescent="0.2">
      <c r="B2090">
        <v>1882</v>
      </c>
    </row>
    <row r="2091" spans="2:2" x14ac:dyDescent="0.2">
      <c r="B2091">
        <v>1883</v>
      </c>
    </row>
    <row r="2092" spans="2:2" x14ac:dyDescent="0.2">
      <c r="B2092">
        <v>1884</v>
      </c>
    </row>
    <row r="2093" spans="2:2" x14ac:dyDescent="0.2">
      <c r="B2093">
        <v>1885</v>
      </c>
    </row>
    <row r="2094" spans="2:2" x14ac:dyDescent="0.2">
      <c r="B2094">
        <v>1886</v>
      </c>
    </row>
    <row r="2095" spans="2:2" x14ac:dyDescent="0.2">
      <c r="B2095">
        <v>1887</v>
      </c>
    </row>
    <row r="2096" spans="2:2" x14ac:dyDescent="0.2">
      <c r="B2096">
        <v>1888</v>
      </c>
    </row>
    <row r="2097" spans="2:2" x14ac:dyDescent="0.2">
      <c r="B2097">
        <v>1889</v>
      </c>
    </row>
    <row r="2098" spans="2:2" x14ac:dyDescent="0.2">
      <c r="B2098">
        <v>1890</v>
      </c>
    </row>
    <row r="2099" spans="2:2" x14ac:dyDescent="0.2">
      <c r="B2099">
        <v>1891</v>
      </c>
    </row>
    <row r="2100" spans="2:2" x14ac:dyDescent="0.2">
      <c r="B2100">
        <v>1892</v>
      </c>
    </row>
    <row r="2101" spans="2:2" x14ac:dyDescent="0.2">
      <c r="B2101">
        <v>1893</v>
      </c>
    </row>
    <row r="2102" spans="2:2" x14ac:dyDescent="0.2">
      <c r="B2102">
        <v>1894</v>
      </c>
    </row>
    <row r="2103" spans="2:2" x14ac:dyDescent="0.2">
      <c r="B2103">
        <v>1895</v>
      </c>
    </row>
    <row r="2104" spans="2:2" x14ac:dyDescent="0.2">
      <c r="B2104">
        <v>1896</v>
      </c>
    </row>
    <row r="2105" spans="2:2" x14ac:dyDescent="0.2">
      <c r="B2105">
        <v>1897</v>
      </c>
    </row>
    <row r="2106" spans="2:2" x14ac:dyDescent="0.2">
      <c r="B2106">
        <v>1898</v>
      </c>
    </row>
    <row r="2107" spans="2:2" x14ac:dyDescent="0.2">
      <c r="B2107">
        <v>1899</v>
      </c>
    </row>
    <row r="2108" spans="2:2" x14ac:dyDescent="0.2">
      <c r="B2108">
        <v>1900</v>
      </c>
    </row>
    <row r="2109" spans="2:2" x14ac:dyDescent="0.2">
      <c r="B2109">
        <v>1901</v>
      </c>
    </row>
    <row r="2110" spans="2:2" x14ac:dyDescent="0.2">
      <c r="B2110">
        <v>1902</v>
      </c>
    </row>
    <row r="2111" spans="2:2" x14ac:dyDescent="0.2">
      <c r="B2111">
        <v>1903</v>
      </c>
    </row>
    <row r="2112" spans="2:2" x14ac:dyDescent="0.2">
      <c r="B2112">
        <v>1904</v>
      </c>
    </row>
    <row r="2113" spans="2:2" x14ac:dyDescent="0.2">
      <c r="B2113">
        <v>1905</v>
      </c>
    </row>
    <row r="2114" spans="2:2" x14ac:dyDescent="0.2">
      <c r="B2114">
        <v>1906</v>
      </c>
    </row>
    <row r="2115" spans="2:2" x14ac:dyDescent="0.2">
      <c r="B2115">
        <v>1907</v>
      </c>
    </row>
    <row r="2116" spans="2:2" x14ac:dyDescent="0.2">
      <c r="B2116">
        <v>1908</v>
      </c>
    </row>
    <row r="2117" spans="2:2" x14ac:dyDescent="0.2">
      <c r="B2117">
        <v>1909</v>
      </c>
    </row>
    <row r="2118" spans="2:2" x14ac:dyDescent="0.2">
      <c r="B2118">
        <v>1910</v>
      </c>
    </row>
    <row r="2119" spans="2:2" x14ac:dyDescent="0.2">
      <c r="B2119">
        <v>1911</v>
      </c>
    </row>
    <row r="2120" spans="2:2" x14ac:dyDescent="0.2">
      <c r="B2120">
        <v>1912</v>
      </c>
    </row>
    <row r="2121" spans="2:2" x14ac:dyDescent="0.2">
      <c r="B2121">
        <v>1913</v>
      </c>
    </row>
    <row r="2122" spans="2:2" x14ac:dyDescent="0.2">
      <c r="B2122">
        <v>1914</v>
      </c>
    </row>
    <row r="2123" spans="2:2" x14ac:dyDescent="0.2">
      <c r="B2123">
        <v>1915</v>
      </c>
    </row>
    <row r="2124" spans="2:2" x14ac:dyDescent="0.2">
      <c r="B2124">
        <v>1916</v>
      </c>
    </row>
    <row r="2125" spans="2:2" x14ac:dyDescent="0.2">
      <c r="B2125">
        <v>1917</v>
      </c>
    </row>
    <row r="2126" spans="2:2" x14ac:dyDescent="0.2">
      <c r="B2126">
        <v>1918</v>
      </c>
    </row>
    <row r="2127" spans="2:2" x14ac:dyDescent="0.2">
      <c r="B2127">
        <v>1919</v>
      </c>
    </row>
    <row r="2128" spans="2:2" x14ac:dyDescent="0.2">
      <c r="B2128">
        <v>1920</v>
      </c>
    </row>
    <row r="2129" spans="2:2" x14ac:dyDescent="0.2">
      <c r="B2129">
        <v>1921</v>
      </c>
    </row>
    <row r="2130" spans="2:2" x14ac:dyDescent="0.2">
      <c r="B2130">
        <v>1922</v>
      </c>
    </row>
    <row r="2131" spans="2:2" x14ac:dyDescent="0.2">
      <c r="B2131">
        <v>1923</v>
      </c>
    </row>
    <row r="2132" spans="2:2" x14ac:dyDescent="0.2">
      <c r="B2132">
        <v>1924</v>
      </c>
    </row>
    <row r="2133" spans="2:2" x14ac:dyDescent="0.2">
      <c r="B2133">
        <v>1925</v>
      </c>
    </row>
    <row r="2134" spans="2:2" x14ac:dyDescent="0.2">
      <c r="B2134">
        <v>1926</v>
      </c>
    </row>
    <row r="2135" spans="2:2" x14ac:dyDescent="0.2">
      <c r="B2135">
        <v>1927</v>
      </c>
    </row>
    <row r="2136" spans="2:2" x14ac:dyDescent="0.2">
      <c r="B2136">
        <v>1928</v>
      </c>
    </row>
    <row r="2137" spans="2:2" x14ac:dyDescent="0.2">
      <c r="B2137">
        <v>1929</v>
      </c>
    </row>
    <row r="2138" spans="2:2" x14ac:dyDescent="0.2">
      <c r="B2138">
        <v>1930</v>
      </c>
    </row>
    <row r="2139" spans="2:2" x14ac:dyDescent="0.2">
      <c r="B2139">
        <v>1931</v>
      </c>
    </row>
    <row r="2140" spans="2:2" x14ac:dyDescent="0.2">
      <c r="B2140">
        <v>1932</v>
      </c>
    </row>
    <row r="2141" spans="2:2" x14ac:dyDescent="0.2">
      <c r="B2141">
        <v>1933</v>
      </c>
    </row>
    <row r="2142" spans="2:2" x14ac:dyDescent="0.2">
      <c r="B2142">
        <v>1934</v>
      </c>
    </row>
    <row r="2143" spans="2:2" x14ac:dyDescent="0.2">
      <c r="B2143">
        <v>1935</v>
      </c>
    </row>
    <row r="2144" spans="2:2" x14ac:dyDescent="0.2">
      <c r="B2144">
        <v>1936</v>
      </c>
    </row>
    <row r="2145" spans="2:2" x14ac:dyDescent="0.2">
      <c r="B2145">
        <v>1937</v>
      </c>
    </row>
    <row r="2146" spans="2:2" x14ac:dyDescent="0.2">
      <c r="B2146">
        <v>1938</v>
      </c>
    </row>
    <row r="2147" spans="2:2" x14ac:dyDescent="0.2">
      <c r="B2147">
        <v>1939</v>
      </c>
    </row>
    <row r="2148" spans="2:2" x14ac:dyDescent="0.2">
      <c r="B2148">
        <v>1940</v>
      </c>
    </row>
    <row r="2149" spans="2:2" x14ac:dyDescent="0.2">
      <c r="B2149">
        <v>1941</v>
      </c>
    </row>
    <row r="2150" spans="2:2" x14ac:dyDescent="0.2">
      <c r="B2150">
        <v>1942</v>
      </c>
    </row>
    <row r="2151" spans="2:2" x14ac:dyDescent="0.2">
      <c r="B2151">
        <v>1943</v>
      </c>
    </row>
    <row r="2152" spans="2:2" x14ac:dyDescent="0.2">
      <c r="B2152">
        <v>1944</v>
      </c>
    </row>
    <row r="2153" spans="2:2" x14ac:dyDescent="0.2">
      <c r="B2153">
        <v>1945</v>
      </c>
    </row>
    <row r="2154" spans="2:2" x14ac:dyDescent="0.2">
      <c r="B2154">
        <v>1946</v>
      </c>
    </row>
    <row r="2155" spans="2:2" x14ac:dyDescent="0.2">
      <c r="B2155">
        <v>1947</v>
      </c>
    </row>
    <row r="2156" spans="2:2" x14ac:dyDescent="0.2">
      <c r="B2156">
        <v>1948</v>
      </c>
    </row>
    <row r="2157" spans="2:2" x14ac:dyDescent="0.2">
      <c r="B2157">
        <v>1949</v>
      </c>
    </row>
    <row r="2158" spans="2:2" x14ac:dyDescent="0.2">
      <c r="B2158">
        <v>1950</v>
      </c>
    </row>
    <row r="2159" spans="2:2" x14ac:dyDescent="0.2">
      <c r="B2159">
        <v>1951</v>
      </c>
    </row>
    <row r="2160" spans="2:2" x14ac:dyDescent="0.2">
      <c r="B2160">
        <v>1952</v>
      </c>
    </row>
    <row r="2161" spans="2:2" x14ac:dyDescent="0.2">
      <c r="B2161">
        <v>1953</v>
      </c>
    </row>
    <row r="2162" spans="2:2" x14ac:dyDescent="0.2">
      <c r="B2162">
        <v>1954</v>
      </c>
    </row>
    <row r="2163" spans="2:2" x14ac:dyDescent="0.2">
      <c r="B2163">
        <v>1955</v>
      </c>
    </row>
    <row r="2164" spans="2:2" x14ac:dyDescent="0.2">
      <c r="B2164">
        <v>1956</v>
      </c>
    </row>
    <row r="2165" spans="2:2" x14ac:dyDescent="0.2">
      <c r="B2165">
        <v>1957</v>
      </c>
    </row>
    <row r="2166" spans="2:2" x14ac:dyDescent="0.2">
      <c r="B2166">
        <v>1958</v>
      </c>
    </row>
    <row r="2167" spans="2:2" x14ac:dyDescent="0.2">
      <c r="B2167">
        <v>1959</v>
      </c>
    </row>
    <row r="2168" spans="2:2" x14ac:dyDescent="0.2">
      <c r="B2168">
        <v>1960</v>
      </c>
    </row>
    <row r="2169" spans="2:2" x14ac:dyDescent="0.2">
      <c r="B2169">
        <v>1961</v>
      </c>
    </row>
    <row r="2170" spans="2:2" x14ac:dyDescent="0.2">
      <c r="B2170">
        <v>1962</v>
      </c>
    </row>
    <row r="2171" spans="2:2" x14ac:dyDescent="0.2">
      <c r="B2171">
        <v>1963</v>
      </c>
    </row>
    <row r="2172" spans="2:2" x14ac:dyDescent="0.2">
      <c r="B2172">
        <v>1964</v>
      </c>
    </row>
    <row r="2173" spans="2:2" x14ac:dyDescent="0.2">
      <c r="B2173">
        <v>1965</v>
      </c>
    </row>
    <row r="2174" spans="2:2" x14ac:dyDescent="0.2">
      <c r="B2174">
        <v>1966</v>
      </c>
    </row>
    <row r="2175" spans="2:2" x14ac:dyDescent="0.2">
      <c r="B2175">
        <v>1967</v>
      </c>
    </row>
    <row r="2176" spans="2:2" x14ac:dyDescent="0.2">
      <c r="B2176">
        <v>1968</v>
      </c>
    </row>
    <row r="2177" spans="2:2" x14ac:dyDescent="0.2">
      <c r="B2177">
        <v>1969</v>
      </c>
    </row>
    <row r="2178" spans="2:2" x14ac:dyDescent="0.2">
      <c r="B2178">
        <v>1970</v>
      </c>
    </row>
    <row r="2179" spans="2:2" x14ac:dyDescent="0.2">
      <c r="B2179">
        <v>1971</v>
      </c>
    </row>
    <row r="2180" spans="2:2" x14ac:dyDescent="0.2">
      <c r="B2180">
        <v>1972</v>
      </c>
    </row>
    <row r="2181" spans="2:2" x14ac:dyDescent="0.2">
      <c r="B2181">
        <v>1973</v>
      </c>
    </row>
    <row r="2182" spans="2:2" x14ac:dyDescent="0.2">
      <c r="B2182">
        <v>1974</v>
      </c>
    </row>
    <row r="2183" spans="2:2" x14ac:dyDescent="0.2">
      <c r="B2183">
        <v>1975</v>
      </c>
    </row>
    <row r="2184" spans="2:2" x14ac:dyDescent="0.2">
      <c r="B2184">
        <v>1976</v>
      </c>
    </row>
    <row r="2185" spans="2:2" x14ac:dyDescent="0.2">
      <c r="B2185">
        <v>1977</v>
      </c>
    </row>
    <row r="2186" spans="2:2" x14ac:dyDescent="0.2">
      <c r="B2186">
        <v>1978</v>
      </c>
    </row>
    <row r="2187" spans="2:2" x14ac:dyDescent="0.2">
      <c r="B2187">
        <v>1979</v>
      </c>
    </row>
    <row r="2188" spans="2:2" x14ac:dyDescent="0.2">
      <c r="B2188">
        <v>1980</v>
      </c>
    </row>
    <row r="2189" spans="2:2" x14ac:dyDescent="0.2">
      <c r="B2189">
        <v>1981</v>
      </c>
    </row>
    <row r="2190" spans="2:2" x14ac:dyDescent="0.2">
      <c r="B2190">
        <v>1982</v>
      </c>
    </row>
    <row r="2191" spans="2:2" x14ac:dyDescent="0.2">
      <c r="B2191">
        <v>1983</v>
      </c>
    </row>
    <row r="2192" spans="2:2" x14ac:dyDescent="0.2">
      <c r="B2192">
        <v>1984</v>
      </c>
    </row>
    <row r="2193" spans="2:2" x14ac:dyDescent="0.2">
      <c r="B2193">
        <v>1985</v>
      </c>
    </row>
    <row r="2194" spans="2:2" x14ac:dyDescent="0.2">
      <c r="B2194">
        <v>1986</v>
      </c>
    </row>
    <row r="2195" spans="2:2" x14ac:dyDescent="0.2">
      <c r="B2195">
        <v>1987</v>
      </c>
    </row>
    <row r="2196" spans="2:2" x14ac:dyDescent="0.2">
      <c r="B2196">
        <v>1988</v>
      </c>
    </row>
    <row r="2197" spans="2:2" x14ac:dyDescent="0.2">
      <c r="B2197">
        <v>1989</v>
      </c>
    </row>
    <row r="2198" spans="2:2" x14ac:dyDescent="0.2">
      <c r="B2198">
        <v>1990</v>
      </c>
    </row>
    <row r="2199" spans="2:2" x14ac:dyDescent="0.2">
      <c r="B2199">
        <v>1991</v>
      </c>
    </row>
    <row r="2200" spans="2:2" x14ac:dyDescent="0.2">
      <c r="B2200">
        <v>1992</v>
      </c>
    </row>
    <row r="2201" spans="2:2" x14ac:dyDescent="0.2">
      <c r="B2201">
        <v>1993</v>
      </c>
    </row>
    <row r="2202" spans="2:2" x14ac:dyDescent="0.2">
      <c r="B2202">
        <v>1994</v>
      </c>
    </row>
    <row r="2203" spans="2:2" x14ac:dyDescent="0.2">
      <c r="B2203">
        <v>1995</v>
      </c>
    </row>
    <row r="2204" spans="2:2" x14ac:dyDescent="0.2">
      <c r="B2204">
        <v>1996</v>
      </c>
    </row>
    <row r="2205" spans="2:2" x14ac:dyDescent="0.2">
      <c r="B2205">
        <v>1997</v>
      </c>
    </row>
    <row r="2206" spans="2:2" x14ac:dyDescent="0.2">
      <c r="B2206">
        <v>1998</v>
      </c>
    </row>
    <row r="2207" spans="2:2" x14ac:dyDescent="0.2">
      <c r="B2207">
        <v>1999</v>
      </c>
    </row>
    <row r="2208" spans="2:2" x14ac:dyDescent="0.2">
      <c r="B2208">
        <v>2000</v>
      </c>
    </row>
    <row r="2209" spans="2:2" x14ac:dyDescent="0.2">
      <c r="B2209">
        <v>2001</v>
      </c>
    </row>
    <row r="2210" spans="2:2" x14ac:dyDescent="0.2">
      <c r="B2210">
        <v>2002</v>
      </c>
    </row>
    <row r="2211" spans="2:2" x14ac:dyDescent="0.2">
      <c r="B2211">
        <v>2003</v>
      </c>
    </row>
    <row r="2212" spans="2:2" x14ac:dyDescent="0.2">
      <c r="B2212">
        <v>2004</v>
      </c>
    </row>
    <row r="2213" spans="2:2" x14ac:dyDescent="0.2">
      <c r="B2213">
        <v>2005</v>
      </c>
    </row>
    <row r="2214" spans="2:2" x14ac:dyDescent="0.2">
      <c r="B2214">
        <v>2006</v>
      </c>
    </row>
    <row r="2215" spans="2:2" x14ac:dyDescent="0.2">
      <c r="B2215">
        <v>2007</v>
      </c>
    </row>
    <row r="2216" spans="2:2" x14ac:dyDescent="0.2">
      <c r="B2216">
        <v>2008</v>
      </c>
    </row>
    <row r="2217" spans="2:2" x14ac:dyDescent="0.2">
      <c r="B2217">
        <v>2009</v>
      </c>
    </row>
    <row r="2218" spans="2:2" x14ac:dyDescent="0.2">
      <c r="B2218">
        <v>2010</v>
      </c>
    </row>
    <row r="2219" spans="2:2" x14ac:dyDescent="0.2">
      <c r="B2219">
        <v>2011</v>
      </c>
    </row>
    <row r="2220" spans="2:2" x14ac:dyDescent="0.2">
      <c r="B2220">
        <v>2012</v>
      </c>
    </row>
    <row r="2221" spans="2:2" x14ac:dyDescent="0.2">
      <c r="B2221">
        <v>2013</v>
      </c>
    </row>
    <row r="2222" spans="2:2" x14ac:dyDescent="0.2">
      <c r="B2222">
        <v>2014</v>
      </c>
    </row>
    <row r="2223" spans="2:2" x14ac:dyDescent="0.2">
      <c r="B2223">
        <v>2015</v>
      </c>
    </row>
    <row r="2224" spans="2:2" x14ac:dyDescent="0.2">
      <c r="B2224">
        <v>2016</v>
      </c>
    </row>
    <row r="2225" spans="2:2" x14ac:dyDescent="0.2">
      <c r="B2225">
        <v>2017</v>
      </c>
    </row>
    <row r="2226" spans="2:2" x14ac:dyDescent="0.2">
      <c r="B2226">
        <v>2018</v>
      </c>
    </row>
    <row r="2227" spans="2:2" x14ac:dyDescent="0.2">
      <c r="B2227">
        <v>2019</v>
      </c>
    </row>
    <row r="2228" spans="2:2" x14ac:dyDescent="0.2">
      <c r="B2228">
        <v>2020</v>
      </c>
    </row>
    <row r="2229" spans="2:2" x14ac:dyDescent="0.2">
      <c r="B2229">
        <v>2021</v>
      </c>
    </row>
    <row r="2230" spans="2:2" x14ac:dyDescent="0.2">
      <c r="B2230">
        <v>2022</v>
      </c>
    </row>
    <row r="2231" spans="2:2" x14ac:dyDescent="0.2">
      <c r="B2231">
        <v>2023</v>
      </c>
    </row>
    <row r="2232" spans="2:2" x14ac:dyDescent="0.2">
      <c r="B2232">
        <v>2024</v>
      </c>
    </row>
    <row r="2233" spans="2:2" x14ac:dyDescent="0.2">
      <c r="B2233">
        <v>2025</v>
      </c>
    </row>
    <row r="2234" spans="2:2" x14ac:dyDescent="0.2">
      <c r="B2234">
        <v>2026</v>
      </c>
    </row>
    <row r="2235" spans="2:2" x14ac:dyDescent="0.2">
      <c r="B2235">
        <v>2027</v>
      </c>
    </row>
    <row r="2236" spans="2:2" x14ac:dyDescent="0.2">
      <c r="B2236">
        <v>2028</v>
      </c>
    </row>
    <row r="2237" spans="2:2" x14ac:dyDescent="0.2">
      <c r="B2237">
        <v>2029</v>
      </c>
    </row>
    <row r="2238" spans="2:2" x14ac:dyDescent="0.2">
      <c r="B2238">
        <v>2030</v>
      </c>
    </row>
    <row r="2239" spans="2:2" x14ac:dyDescent="0.2">
      <c r="B2239">
        <v>2031</v>
      </c>
    </row>
    <row r="2240" spans="2:2" x14ac:dyDescent="0.2">
      <c r="B2240">
        <v>2032</v>
      </c>
    </row>
    <row r="2241" spans="2:2" x14ac:dyDescent="0.2">
      <c r="B2241">
        <v>2033</v>
      </c>
    </row>
    <row r="2242" spans="2:2" x14ac:dyDescent="0.2">
      <c r="B2242">
        <v>2034</v>
      </c>
    </row>
    <row r="2243" spans="2:2" x14ac:dyDescent="0.2">
      <c r="B2243">
        <v>2035</v>
      </c>
    </row>
    <row r="2244" spans="2:2" x14ac:dyDescent="0.2">
      <c r="B2244">
        <v>2036</v>
      </c>
    </row>
    <row r="2245" spans="2:2" x14ac:dyDescent="0.2">
      <c r="B2245">
        <v>2037</v>
      </c>
    </row>
    <row r="2246" spans="2:2" x14ac:dyDescent="0.2">
      <c r="B2246">
        <v>2038</v>
      </c>
    </row>
    <row r="2247" spans="2:2" x14ac:dyDescent="0.2">
      <c r="B2247">
        <v>2039</v>
      </c>
    </row>
    <row r="2248" spans="2:2" x14ac:dyDescent="0.2">
      <c r="B2248">
        <v>2040</v>
      </c>
    </row>
    <row r="2249" spans="2:2" x14ac:dyDescent="0.2">
      <c r="B2249">
        <v>2041</v>
      </c>
    </row>
    <row r="2250" spans="2:2" x14ac:dyDescent="0.2">
      <c r="B2250">
        <v>2042</v>
      </c>
    </row>
    <row r="2251" spans="2:2" x14ac:dyDescent="0.2">
      <c r="B2251">
        <v>2043</v>
      </c>
    </row>
    <row r="2252" spans="2:2" x14ac:dyDescent="0.2">
      <c r="B2252">
        <v>2044</v>
      </c>
    </row>
    <row r="2253" spans="2:2" x14ac:dyDescent="0.2">
      <c r="B2253">
        <v>2045</v>
      </c>
    </row>
    <row r="2254" spans="2:2" x14ac:dyDescent="0.2">
      <c r="B2254">
        <v>2046</v>
      </c>
    </row>
    <row r="2255" spans="2:2" x14ac:dyDescent="0.2">
      <c r="B2255">
        <v>2047</v>
      </c>
    </row>
    <row r="2256" spans="2:2" x14ac:dyDescent="0.2">
      <c r="B2256">
        <v>2048</v>
      </c>
    </row>
    <row r="2257" spans="2:2" x14ac:dyDescent="0.2">
      <c r="B2257">
        <v>2049</v>
      </c>
    </row>
    <row r="2258" spans="2:2" x14ac:dyDescent="0.2">
      <c r="B2258">
        <v>2050</v>
      </c>
    </row>
    <row r="2259" spans="2:2" x14ac:dyDescent="0.2">
      <c r="B2259">
        <v>2051</v>
      </c>
    </row>
    <row r="2260" spans="2:2" x14ac:dyDescent="0.2">
      <c r="B2260">
        <v>2052</v>
      </c>
    </row>
    <row r="2261" spans="2:2" x14ac:dyDescent="0.2">
      <c r="B2261">
        <v>2053</v>
      </c>
    </row>
    <row r="2262" spans="2:2" x14ac:dyDescent="0.2">
      <c r="B2262">
        <v>2054</v>
      </c>
    </row>
    <row r="2263" spans="2:2" x14ac:dyDescent="0.2">
      <c r="B2263">
        <v>2055</v>
      </c>
    </row>
    <row r="2264" spans="2:2" x14ac:dyDescent="0.2">
      <c r="B2264">
        <v>2056</v>
      </c>
    </row>
    <row r="2265" spans="2:2" x14ac:dyDescent="0.2">
      <c r="B2265">
        <v>2057</v>
      </c>
    </row>
    <row r="2266" spans="2:2" x14ac:dyDescent="0.2">
      <c r="B2266">
        <v>2058</v>
      </c>
    </row>
    <row r="2267" spans="2:2" x14ac:dyDescent="0.2">
      <c r="B2267">
        <v>2059</v>
      </c>
    </row>
    <row r="2268" spans="2:2" x14ac:dyDescent="0.2">
      <c r="B2268">
        <v>2060</v>
      </c>
    </row>
    <row r="2269" spans="2:2" x14ac:dyDescent="0.2">
      <c r="B2269">
        <v>2061</v>
      </c>
    </row>
    <row r="2270" spans="2:2" x14ac:dyDescent="0.2">
      <c r="B2270">
        <v>2062</v>
      </c>
    </row>
    <row r="2271" spans="2:2" x14ac:dyDescent="0.2">
      <c r="B2271">
        <v>2063</v>
      </c>
    </row>
    <row r="2272" spans="2:2" x14ac:dyDescent="0.2">
      <c r="B2272">
        <v>2064</v>
      </c>
    </row>
    <row r="2273" spans="2:2" x14ac:dyDescent="0.2">
      <c r="B2273">
        <v>2065</v>
      </c>
    </row>
    <row r="2274" spans="2:2" x14ac:dyDescent="0.2">
      <c r="B2274">
        <v>2066</v>
      </c>
    </row>
    <row r="2275" spans="2:2" x14ac:dyDescent="0.2">
      <c r="B2275">
        <v>2067</v>
      </c>
    </row>
    <row r="2276" spans="2:2" x14ac:dyDescent="0.2">
      <c r="B2276">
        <v>2068</v>
      </c>
    </row>
    <row r="2277" spans="2:2" x14ac:dyDescent="0.2">
      <c r="B2277">
        <v>2069</v>
      </c>
    </row>
    <row r="2278" spans="2:2" x14ac:dyDescent="0.2">
      <c r="B2278">
        <v>2070</v>
      </c>
    </row>
    <row r="2279" spans="2:2" x14ac:dyDescent="0.2">
      <c r="B2279">
        <v>2071</v>
      </c>
    </row>
    <row r="2280" spans="2:2" x14ac:dyDescent="0.2">
      <c r="B2280">
        <v>2072</v>
      </c>
    </row>
    <row r="2281" spans="2:2" x14ac:dyDescent="0.2">
      <c r="B2281">
        <v>2073</v>
      </c>
    </row>
    <row r="2282" spans="2:2" x14ac:dyDescent="0.2">
      <c r="B2282">
        <v>2074</v>
      </c>
    </row>
    <row r="2283" spans="2:2" x14ac:dyDescent="0.2">
      <c r="B2283">
        <v>2075</v>
      </c>
    </row>
    <row r="2284" spans="2:2" x14ac:dyDescent="0.2">
      <c r="B2284">
        <v>2076</v>
      </c>
    </row>
    <row r="2285" spans="2:2" x14ac:dyDescent="0.2">
      <c r="B2285">
        <v>2077</v>
      </c>
    </row>
    <row r="2286" spans="2:2" x14ac:dyDescent="0.2">
      <c r="B2286">
        <v>2078</v>
      </c>
    </row>
    <row r="2287" spans="2:2" x14ac:dyDescent="0.2">
      <c r="B2287">
        <v>2079</v>
      </c>
    </row>
    <row r="2288" spans="2:2" x14ac:dyDescent="0.2">
      <c r="B2288">
        <v>2080</v>
      </c>
    </row>
    <row r="2289" spans="2:2" x14ac:dyDescent="0.2">
      <c r="B2289">
        <v>2081</v>
      </c>
    </row>
    <row r="2290" spans="2:2" x14ac:dyDescent="0.2">
      <c r="B2290">
        <v>2082</v>
      </c>
    </row>
    <row r="2291" spans="2:2" x14ac:dyDescent="0.2">
      <c r="B2291">
        <v>2083</v>
      </c>
    </row>
    <row r="2292" spans="2:2" x14ac:dyDescent="0.2">
      <c r="B2292">
        <v>2084</v>
      </c>
    </row>
    <row r="2293" spans="2:2" x14ac:dyDescent="0.2">
      <c r="B2293">
        <v>2085</v>
      </c>
    </row>
    <row r="2294" spans="2:2" x14ac:dyDescent="0.2">
      <c r="B2294">
        <v>2086</v>
      </c>
    </row>
    <row r="2295" spans="2:2" x14ac:dyDescent="0.2">
      <c r="B2295">
        <v>2087</v>
      </c>
    </row>
    <row r="2296" spans="2:2" x14ac:dyDescent="0.2">
      <c r="B2296">
        <v>2088</v>
      </c>
    </row>
    <row r="2297" spans="2:2" x14ac:dyDescent="0.2">
      <c r="B2297">
        <v>2089</v>
      </c>
    </row>
    <row r="2298" spans="2:2" x14ac:dyDescent="0.2">
      <c r="B2298">
        <v>2090</v>
      </c>
    </row>
    <row r="2299" spans="2:2" x14ac:dyDescent="0.2">
      <c r="B2299">
        <v>2091</v>
      </c>
    </row>
    <row r="2300" spans="2:2" x14ac:dyDescent="0.2">
      <c r="B2300">
        <v>2092</v>
      </c>
    </row>
    <row r="2301" spans="2:2" x14ac:dyDescent="0.2">
      <c r="B2301">
        <v>2093</v>
      </c>
    </row>
    <row r="2302" spans="2:2" x14ac:dyDescent="0.2">
      <c r="B2302">
        <v>2094</v>
      </c>
    </row>
    <row r="2303" spans="2:2" x14ac:dyDescent="0.2">
      <c r="B2303">
        <v>2095</v>
      </c>
    </row>
    <row r="2304" spans="2:2" x14ac:dyDescent="0.2">
      <c r="B2304">
        <v>2096</v>
      </c>
    </row>
    <row r="2305" spans="2:2" x14ac:dyDescent="0.2">
      <c r="B2305">
        <v>2097</v>
      </c>
    </row>
    <row r="2306" spans="2:2" x14ac:dyDescent="0.2">
      <c r="B2306">
        <v>2098</v>
      </c>
    </row>
    <row r="2307" spans="2:2" x14ac:dyDescent="0.2">
      <c r="B2307">
        <v>2099</v>
      </c>
    </row>
    <row r="2308" spans="2:2" x14ac:dyDescent="0.2">
      <c r="B2308">
        <v>2100</v>
      </c>
    </row>
    <row r="2309" spans="2:2" x14ac:dyDescent="0.2">
      <c r="B2309">
        <v>2101</v>
      </c>
    </row>
    <row r="2310" spans="2:2" x14ac:dyDescent="0.2">
      <c r="B2310">
        <v>2102</v>
      </c>
    </row>
    <row r="2311" spans="2:2" x14ac:dyDescent="0.2">
      <c r="B2311">
        <v>2103</v>
      </c>
    </row>
    <row r="2312" spans="2:2" x14ac:dyDescent="0.2">
      <c r="B2312">
        <v>2104</v>
      </c>
    </row>
    <row r="2313" spans="2:2" x14ac:dyDescent="0.2">
      <c r="B2313">
        <v>2105</v>
      </c>
    </row>
    <row r="2314" spans="2:2" x14ac:dyDescent="0.2">
      <c r="B2314">
        <v>2106</v>
      </c>
    </row>
    <row r="2315" spans="2:2" x14ac:dyDescent="0.2">
      <c r="B2315">
        <v>2107</v>
      </c>
    </row>
    <row r="2316" spans="2:2" x14ac:dyDescent="0.2">
      <c r="B2316">
        <v>2108</v>
      </c>
    </row>
    <row r="2317" spans="2:2" x14ac:dyDescent="0.2">
      <c r="B2317">
        <v>2109</v>
      </c>
    </row>
    <row r="2318" spans="2:2" x14ac:dyDescent="0.2">
      <c r="B2318">
        <v>2110</v>
      </c>
    </row>
    <row r="2319" spans="2:2" x14ac:dyDescent="0.2">
      <c r="B2319">
        <v>2111</v>
      </c>
    </row>
    <row r="2320" spans="2:2" x14ac:dyDescent="0.2">
      <c r="B2320">
        <v>2112</v>
      </c>
    </row>
    <row r="2321" spans="2:2" x14ac:dyDescent="0.2">
      <c r="B2321">
        <v>2113</v>
      </c>
    </row>
    <row r="2322" spans="2:2" x14ac:dyDescent="0.2">
      <c r="B2322">
        <v>2114</v>
      </c>
    </row>
    <row r="2323" spans="2:2" x14ac:dyDescent="0.2">
      <c r="B2323">
        <v>2115</v>
      </c>
    </row>
    <row r="2324" spans="2:2" x14ac:dyDescent="0.2">
      <c r="B2324">
        <v>2116</v>
      </c>
    </row>
    <row r="2325" spans="2:2" x14ac:dyDescent="0.2">
      <c r="B2325">
        <v>2117</v>
      </c>
    </row>
    <row r="2326" spans="2:2" x14ac:dyDescent="0.2">
      <c r="B2326">
        <v>2118</v>
      </c>
    </row>
    <row r="2327" spans="2:2" x14ac:dyDescent="0.2">
      <c r="B2327">
        <v>2119</v>
      </c>
    </row>
    <row r="2328" spans="2:2" x14ac:dyDescent="0.2">
      <c r="B2328">
        <v>2120</v>
      </c>
    </row>
    <row r="2329" spans="2:2" x14ac:dyDescent="0.2">
      <c r="B2329">
        <v>2121</v>
      </c>
    </row>
    <row r="2330" spans="2:2" x14ac:dyDescent="0.2">
      <c r="B2330">
        <v>2122</v>
      </c>
    </row>
    <row r="2331" spans="2:2" x14ac:dyDescent="0.2">
      <c r="B2331">
        <v>2123</v>
      </c>
    </row>
    <row r="2332" spans="2:2" x14ac:dyDescent="0.2">
      <c r="B2332">
        <v>2124</v>
      </c>
    </row>
    <row r="2333" spans="2:2" x14ac:dyDescent="0.2">
      <c r="B2333">
        <v>2125</v>
      </c>
    </row>
    <row r="2334" spans="2:2" x14ac:dyDescent="0.2">
      <c r="B2334">
        <v>2126</v>
      </c>
    </row>
    <row r="2335" spans="2:2" x14ac:dyDescent="0.2">
      <c r="B2335">
        <v>2127</v>
      </c>
    </row>
    <row r="2336" spans="2:2" x14ac:dyDescent="0.2">
      <c r="B2336">
        <v>2128</v>
      </c>
    </row>
    <row r="2337" spans="2:2" x14ac:dyDescent="0.2">
      <c r="B2337">
        <v>2129</v>
      </c>
    </row>
    <row r="2338" spans="2:2" x14ac:dyDescent="0.2">
      <c r="B2338">
        <v>2130</v>
      </c>
    </row>
    <row r="2339" spans="2:2" x14ac:dyDescent="0.2">
      <c r="B2339">
        <v>2131</v>
      </c>
    </row>
    <row r="2340" spans="2:2" x14ac:dyDescent="0.2">
      <c r="B2340">
        <v>2132</v>
      </c>
    </row>
    <row r="2341" spans="2:2" x14ac:dyDescent="0.2">
      <c r="B2341">
        <v>2133</v>
      </c>
    </row>
    <row r="2342" spans="2:2" x14ac:dyDescent="0.2">
      <c r="B2342">
        <v>2134</v>
      </c>
    </row>
    <row r="2343" spans="2:2" x14ac:dyDescent="0.2">
      <c r="B2343">
        <v>2135</v>
      </c>
    </row>
    <row r="2344" spans="2:2" x14ac:dyDescent="0.2">
      <c r="B2344">
        <v>2136</v>
      </c>
    </row>
    <row r="2345" spans="2:2" x14ac:dyDescent="0.2">
      <c r="B2345">
        <v>2137</v>
      </c>
    </row>
    <row r="2346" spans="2:2" x14ac:dyDescent="0.2">
      <c r="B2346">
        <v>2138</v>
      </c>
    </row>
    <row r="2347" spans="2:2" x14ac:dyDescent="0.2">
      <c r="B2347">
        <v>2139</v>
      </c>
    </row>
    <row r="2348" spans="2:2" x14ac:dyDescent="0.2">
      <c r="B2348">
        <v>2140</v>
      </c>
    </row>
    <row r="2349" spans="2:2" x14ac:dyDescent="0.2">
      <c r="B2349">
        <v>2141</v>
      </c>
    </row>
    <row r="2350" spans="2:2" x14ac:dyDescent="0.2">
      <c r="B2350">
        <v>2142</v>
      </c>
    </row>
    <row r="2351" spans="2:2" x14ac:dyDescent="0.2">
      <c r="B2351">
        <v>2143</v>
      </c>
    </row>
    <row r="2352" spans="2:2" x14ac:dyDescent="0.2">
      <c r="B2352">
        <v>2144</v>
      </c>
    </row>
    <row r="2353" spans="2:2" x14ac:dyDescent="0.2">
      <c r="B2353">
        <v>2145</v>
      </c>
    </row>
    <row r="2354" spans="2:2" x14ac:dyDescent="0.2">
      <c r="B2354">
        <v>2146</v>
      </c>
    </row>
    <row r="2355" spans="2:2" x14ac:dyDescent="0.2">
      <c r="B2355">
        <v>2147</v>
      </c>
    </row>
    <row r="2356" spans="2:2" x14ac:dyDescent="0.2">
      <c r="B2356">
        <v>2148</v>
      </c>
    </row>
    <row r="2357" spans="2:2" x14ac:dyDescent="0.2">
      <c r="B2357">
        <v>2149</v>
      </c>
    </row>
    <row r="2358" spans="2:2" x14ac:dyDescent="0.2">
      <c r="B2358">
        <v>2150</v>
      </c>
    </row>
    <row r="2359" spans="2:2" x14ac:dyDescent="0.2">
      <c r="B2359">
        <v>2151</v>
      </c>
    </row>
    <row r="2360" spans="2:2" x14ac:dyDescent="0.2">
      <c r="B2360">
        <v>2152</v>
      </c>
    </row>
    <row r="2361" spans="2:2" x14ac:dyDescent="0.2">
      <c r="B2361">
        <v>2153</v>
      </c>
    </row>
    <row r="2362" spans="2:2" x14ac:dyDescent="0.2">
      <c r="B2362">
        <v>2154</v>
      </c>
    </row>
    <row r="2363" spans="2:2" x14ac:dyDescent="0.2">
      <c r="B2363">
        <v>2155</v>
      </c>
    </row>
    <row r="2364" spans="2:2" x14ac:dyDescent="0.2">
      <c r="B2364">
        <v>2156</v>
      </c>
    </row>
    <row r="2365" spans="2:2" x14ac:dyDescent="0.2">
      <c r="B2365">
        <v>2157</v>
      </c>
    </row>
    <row r="2366" spans="2:2" x14ac:dyDescent="0.2">
      <c r="B2366">
        <v>2158</v>
      </c>
    </row>
    <row r="2367" spans="2:2" x14ac:dyDescent="0.2">
      <c r="B2367">
        <v>2159</v>
      </c>
    </row>
    <row r="2368" spans="2:2" x14ac:dyDescent="0.2">
      <c r="B2368">
        <v>2160</v>
      </c>
    </row>
    <row r="2369" spans="2:2" x14ac:dyDescent="0.2">
      <c r="B2369">
        <v>2161</v>
      </c>
    </row>
    <row r="2370" spans="2:2" x14ac:dyDescent="0.2">
      <c r="B2370">
        <v>2162</v>
      </c>
    </row>
    <row r="2371" spans="2:2" x14ac:dyDescent="0.2">
      <c r="B2371">
        <v>2163</v>
      </c>
    </row>
    <row r="2372" spans="2:2" x14ac:dyDescent="0.2">
      <c r="B2372">
        <v>2164</v>
      </c>
    </row>
    <row r="2373" spans="2:2" x14ac:dyDescent="0.2">
      <c r="B2373">
        <v>2165</v>
      </c>
    </row>
    <row r="2374" spans="2:2" x14ac:dyDescent="0.2">
      <c r="B2374">
        <v>2166</v>
      </c>
    </row>
    <row r="2375" spans="2:2" x14ac:dyDescent="0.2">
      <c r="B2375">
        <v>2167</v>
      </c>
    </row>
    <row r="2376" spans="2:2" x14ac:dyDescent="0.2">
      <c r="B2376">
        <v>2168</v>
      </c>
    </row>
    <row r="2377" spans="2:2" x14ac:dyDescent="0.2">
      <c r="B2377">
        <v>2169</v>
      </c>
    </row>
    <row r="2378" spans="2:2" x14ac:dyDescent="0.2">
      <c r="B2378">
        <v>2170</v>
      </c>
    </row>
    <row r="2379" spans="2:2" x14ac:dyDescent="0.2">
      <c r="B2379">
        <v>2171</v>
      </c>
    </row>
    <row r="2380" spans="2:2" x14ac:dyDescent="0.2">
      <c r="B2380">
        <v>2172</v>
      </c>
    </row>
    <row r="2381" spans="2:2" x14ac:dyDescent="0.2">
      <c r="B2381">
        <v>2173</v>
      </c>
    </row>
    <row r="2382" spans="2:2" x14ac:dyDescent="0.2">
      <c r="B2382">
        <v>2174</v>
      </c>
    </row>
    <row r="2383" spans="2:2" x14ac:dyDescent="0.2">
      <c r="B2383">
        <v>2175</v>
      </c>
    </row>
    <row r="2384" spans="2:2" x14ac:dyDescent="0.2">
      <c r="B2384">
        <v>2176</v>
      </c>
    </row>
    <row r="2385" spans="2:2" x14ac:dyDescent="0.2">
      <c r="B2385">
        <v>2177</v>
      </c>
    </row>
    <row r="2386" spans="2:2" x14ac:dyDescent="0.2">
      <c r="B2386">
        <v>2178</v>
      </c>
    </row>
    <row r="2387" spans="2:2" x14ac:dyDescent="0.2">
      <c r="B2387">
        <v>2179</v>
      </c>
    </row>
    <row r="2388" spans="2:2" x14ac:dyDescent="0.2">
      <c r="B2388">
        <v>2180</v>
      </c>
    </row>
    <row r="2389" spans="2:2" x14ac:dyDescent="0.2">
      <c r="B2389">
        <v>2181</v>
      </c>
    </row>
    <row r="2390" spans="2:2" x14ac:dyDescent="0.2">
      <c r="B2390">
        <v>2182</v>
      </c>
    </row>
    <row r="2391" spans="2:2" x14ac:dyDescent="0.2">
      <c r="B2391">
        <v>2183</v>
      </c>
    </row>
    <row r="2392" spans="2:2" x14ac:dyDescent="0.2">
      <c r="B2392">
        <v>2184</v>
      </c>
    </row>
    <row r="2393" spans="2:2" x14ac:dyDescent="0.2">
      <c r="B2393">
        <v>2185</v>
      </c>
    </row>
    <row r="2394" spans="2:2" x14ac:dyDescent="0.2">
      <c r="B2394">
        <v>2186</v>
      </c>
    </row>
    <row r="2395" spans="2:2" x14ac:dyDescent="0.2">
      <c r="B2395">
        <v>2187</v>
      </c>
    </row>
    <row r="2396" spans="2:2" x14ac:dyDescent="0.2">
      <c r="B2396">
        <v>2188</v>
      </c>
    </row>
    <row r="2397" spans="2:2" x14ac:dyDescent="0.2">
      <c r="B2397">
        <v>2189</v>
      </c>
    </row>
    <row r="2398" spans="2:2" x14ac:dyDescent="0.2">
      <c r="B2398">
        <v>2190</v>
      </c>
    </row>
    <row r="2399" spans="2:2" x14ac:dyDescent="0.2">
      <c r="B2399">
        <v>2191</v>
      </c>
    </row>
    <row r="2400" spans="2:2" x14ac:dyDescent="0.2">
      <c r="B2400">
        <v>2192</v>
      </c>
    </row>
    <row r="2401" spans="2:2" x14ac:dyDescent="0.2">
      <c r="B2401">
        <v>2193</v>
      </c>
    </row>
    <row r="2402" spans="2:2" x14ac:dyDescent="0.2">
      <c r="B2402">
        <v>2194</v>
      </c>
    </row>
    <row r="2403" spans="2:2" x14ac:dyDescent="0.2">
      <c r="B2403">
        <v>2195</v>
      </c>
    </row>
    <row r="2404" spans="2:2" x14ac:dyDescent="0.2">
      <c r="B2404">
        <v>2196</v>
      </c>
    </row>
    <row r="2405" spans="2:2" x14ac:dyDescent="0.2">
      <c r="B2405">
        <v>2197</v>
      </c>
    </row>
    <row r="2406" spans="2:2" x14ac:dyDescent="0.2">
      <c r="B2406">
        <v>2198</v>
      </c>
    </row>
    <row r="2407" spans="2:2" x14ac:dyDescent="0.2">
      <c r="B2407">
        <v>2199</v>
      </c>
    </row>
    <row r="2408" spans="2:2" x14ac:dyDescent="0.2">
      <c r="B2408">
        <v>2200</v>
      </c>
    </row>
    <row r="2409" spans="2:2" x14ac:dyDescent="0.2">
      <c r="B2409">
        <v>2201</v>
      </c>
    </row>
    <row r="2410" spans="2:2" x14ac:dyDescent="0.2">
      <c r="B2410">
        <v>2202</v>
      </c>
    </row>
    <row r="2411" spans="2:2" x14ac:dyDescent="0.2">
      <c r="B2411">
        <v>2203</v>
      </c>
    </row>
    <row r="2412" spans="2:2" x14ac:dyDescent="0.2">
      <c r="B2412">
        <v>2204</v>
      </c>
    </row>
    <row r="2413" spans="2:2" x14ac:dyDescent="0.2">
      <c r="B2413">
        <v>2205</v>
      </c>
    </row>
    <row r="2414" spans="2:2" x14ac:dyDescent="0.2">
      <c r="B2414">
        <v>2206</v>
      </c>
    </row>
    <row r="2415" spans="2:2" x14ac:dyDescent="0.2">
      <c r="B2415">
        <v>2207</v>
      </c>
    </row>
    <row r="2416" spans="2:2" x14ac:dyDescent="0.2">
      <c r="B2416">
        <v>2208</v>
      </c>
    </row>
    <row r="2417" spans="2:2" x14ac:dyDescent="0.2">
      <c r="B2417">
        <v>2209</v>
      </c>
    </row>
    <row r="2418" spans="2:2" x14ac:dyDescent="0.2">
      <c r="B2418">
        <v>2210</v>
      </c>
    </row>
    <row r="2419" spans="2:2" x14ac:dyDescent="0.2">
      <c r="B2419">
        <v>2211</v>
      </c>
    </row>
    <row r="2420" spans="2:2" x14ac:dyDescent="0.2">
      <c r="B2420">
        <v>2212</v>
      </c>
    </row>
    <row r="2421" spans="2:2" x14ac:dyDescent="0.2">
      <c r="B2421">
        <v>2213</v>
      </c>
    </row>
    <row r="2422" spans="2:2" x14ac:dyDescent="0.2">
      <c r="B2422">
        <v>2214</v>
      </c>
    </row>
    <row r="2423" spans="2:2" x14ac:dyDescent="0.2">
      <c r="B2423">
        <v>2215</v>
      </c>
    </row>
    <row r="2424" spans="2:2" x14ac:dyDescent="0.2">
      <c r="B2424">
        <v>2216</v>
      </c>
    </row>
    <row r="2425" spans="2:2" x14ac:dyDescent="0.2">
      <c r="B2425">
        <v>2217</v>
      </c>
    </row>
    <row r="2426" spans="2:2" x14ac:dyDescent="0.2">
      <c r="B2426">
        <v>2218</v>
      </c>
    </row>
    <row r="2427" spans="2:2" x14ac:dyDescent="0.2">
      <c r="B2427">
        <v>2219</v>
      </c>
    </row>
    <row r="2428" spans="2:2" x14ac:dyDescent="0.2">
      <c r="B2428">
        <v>2220</v>
      </c>
    </row>
    <row r="2429" spans="2:2" x14ac:dyDescent="0.2">
      <c r="B2429">
        <v>2221</v>
      </c>
    </row>
    <row r="2430" spans="2:2" x14ac:dyDescent="0.2">
      <c r="B2430">
        <v>2222</v>
      </c>
    </row>
    <row r="2431" spans="2:2" x14ac:dyDescent="0.2">
      <c r="B2431">
        <v>2223</v>
      </c>
    </row>
    <row r="2432" spans="2:2" x14ac:dyDescent="0.2">
      <c r="B2432">
        <v>2224</v>
      </c>
    </row>
    <row r="2433" spans="2:2" x14ac:dyDescent="0.2">
      <c r="B2433">
        <v>2225</v>
      </c>
    </row>
    <row r="2434" spans="2:2" x14ac:dyDescent="0.2">
      <c r="B2434">
        <v>2226</v>
      </c>
    </row>
    <row r="2435" spans="2:2" x14ac:dyDescent="0.2">
      <c r="B2435">
        <v>2227</v>
      </c>
    </row>
    <row r="2436" spans="2:2" x14ac:dyDescent="0.2">
      <c r="B2436">
        <v>2228</v>
      </c>
    </row>
    <row r="2437" spans="2:2" x14ac:dyDescent="0.2">
      <c r="B2437">
        <v>2229</v>
      </c>
    </row>
    <row r="2438" spans="2:2" x14ac:dyDescent="0.2">
      <c r="B2438">
        <v>2230</v>
      </c>
    </row>
    <row r="2439" spans="2:2" x14ac:dyDescent="0.2">
      <c r="B2439">
        <v>2231</v>
      </c>
    </row>
    <row r="2440" spans="2:2" x14ac:dyDescent="0.2">
      <c r="B2440">
        <v>2232</v>
      </c>
    </row>
    <row r="2441" spans="2:2" x14ac:dyDescent="0.2">
      <c r="B2441">
        <v>2233</v>
      </c>
    </row>
    <row r="2442" spans="2:2" x14ac:dyDescent="0.2">
      <c r="B2442">
        <v>2234</v>
      </c>
    </row>
    <row r="2443" spans="2:2" x14ac:dyDescent="0.2">
      <c r="B2443">
        <v>2235</v>
      </c>
    </row>
    <row r="2444" spans="2:2" x14ac:dyDescent="0.2">
      <c r="B2444">
        <v>2236</v>
      </c>
    </row>
    <row r="2445" spans="2:2" x14ac:dyDescent="0.2">
      <c r="B2445">
        <v>2237</v>
      </c>
    </row>
    <row r="2446" spans="2:2" x14ac:dyDescent="0.2">
      <c r="B2446">
        <v>2238</v>
      </c>
    </row>
    <row r="2447" spans="2:2" x14ac:dyDescent="0.2">
      <c r="B2447">
        <v>2239</v>
      </c>
    </row>
    <row r="2448" spans="2:2" x14ac:dyDescent="0.2">
      <c r="B2448">
        <v>2240</v>
      </c>
    </row>
    <row r="2449" spans="2:2" x14ac:dyDescent="0.2">
      <c r="B2449">
        <v>2241</v>
      </c>
    </row>
    <row r="2450" spans="2:2" x14ac:dyDescent="0.2">
      <c r="B2450">
        <v>2242</v>
      </c>
    </row>
    <row r="2451" spans="2:2" x14ac:dyDescent="0.2">
      <c r="B2451">
        <v>2243</v>
      </c>
    </row>
    <row r="2452" spans="2:2" x14ac:dyDescent="0.2">
      <c r="B2452">
        <v>2244</v>
      </c>
    </row>
    <row r="2453" spans="2:2" x14ac:dyDescent="0.2">
      <c r="B2453">
        <v>2245</v>
      </c>
    </row>
    <row r="2454" spans="2:2" x14ac:dyDescent="0.2">
      <c r="B2454">
        <v>2246</v>
      </c>
    </row>
    <row r="2455" spans="2:2" x14ac:dyDescent="0.2">
      <c r="B2455">
        <v>2247</v>
      </c>
    </row>
    <row r="2456" spans="2:2" x14ac:dyDescent="0.2">
      <c r="B2456">
        <v>2248</v>
      </c>
    </row>
    <row r="2457" spans="2:2" x14ac:dyDescent="0.2">
      <c r="B2457">
        <v>2249</v>
      </c>
    </row>
    <row r="2458" spans="2:2" x14ac:dyDescent="0.2">
      <c r="B2458">
        <v>2250</v>
      </c>
    </row>
    <row r="2459" spans="2:2" x14ac:dyDescent="0.2">
      <c r="B2459">
        <v>2251</v>
      </c>
    </row>
    <row r="2460" spans="2:2" x14ac:dyDescent="0.2">
      <c r="B2460">
        <v>2252</v>
      </c>
    </row>
    <row r="2461" spans="2:2" x14ac:dyDescent="0.2">
      <c r="B2461">
        <v>2253</v>
      </c>
    </row>
    <row r="2462" spans="2:2" x14ac:dyDescent="0.2">
      <c r="B2462">
        <v>2254</v>
      </c>
    </row>
    <row r="2463" spans="2:2" x14ac:dyDescent="0.2">
      <c r="B2463">
        <v>2255</v>
      </c>
    </row>
    <row r="2464" spans="2:2" x14ac:dyDescent="0.2">
      <c r="B2464">
        <v>2256</v>
      </c>
    </row>
    <row r="2465" spans="2:2" x14ac:dyDescent="0.2">
      <c r="B2465">
        <v>2257</v>
      </c>
    </row>
    <row r="2466" spans="2:2" x14ac:dyDescent="0.2">
      <c r="B2466">
        <v>2258</v>
      </c>
    </row>
    <row r="2467" spans="2:2" x14ac:dyDescent="0.2">
      <c r="B2467">
        <v>2259</v>
      </c>
    </row>
    <row r="2468" spans="2:2" x14ac:dyDescent="0.2">
      <c r="B2468">
        <v>2260</v>
      </c>
    </row>
    <row r="2469" spans="2:2" x14ac:dyDescent="0.2">
      <c r="B2469">
        <v>2261</v>
      </c>
    </row>
    <row r="2470" spans="2:2" x14ac:dyDescent="0.2">
      <c r="B2470">
        <v>2262</v>
      </c>
    </row>
    <row r="2471" spans="2:2" x14ac:dyDescent="0.2">
      <c r="B2471">
        <v>2263</v>
      </c>
    </row>
    <row r="2472" spans="2:2" x14ac:dyDescent="0.2">
      <c r="B2472">
        <v>2264</v>
      </c>
    </row>
    <row r="2473" spans="2:2" x14ac:dyDescent="0.2">
      <c r="B2473">
        <v>2265</v>
      </c>
    </row>
    <row r="2474" spans="2:2" x14ac:dyDescent="0.2">
      <c r="B2474">
        <v>2266</v>
      </c>
    </row>
    <row r="2475" spans="2:2" x14ac:dyDescent="0.2">
      <c r="B2475">
        <v>2267</v>
      </c>
    </row>
    <row r="2476" spans="2:2" x14ac:dyDescent="0.2">
      <c r="B2476">
        <v>2268</v>
      </c>
    </row>
    <row r="2477" spans="2:2" x14ac:dyDescent="0.2">
      <c r="B2477">
        <v>2269</v>
      </c>
    </row>
    <row r="2478" spans="2:2" x14ac:dyDescent="0.2">
      <c r="B2478">
        <v>2270</v>
      </c>
    </row>
    <row r="2479" spans="2:2" x14ac:dyDescent="0.2">
      <c r="B2479">
        <v>2271</v>
      </c>
    </row>
    <row r="2480" spans="2:2" x14ac:dyDescent="0.2">
      <c r="B2480">
        <v>2272</v>
      </c>
    </row>
    <row r="2481" spans="2:2" x14ac:dyDescent="0.2">
      <c r="B2481">
        <v>2273</v>
      </c>
    </row>
    <row r="2482" spans="2:2" x14ac:dyDescent="0.2">
      <c r="B2482">
        <v>2274</v>
      </c>
    </row>
    <row r="2483" spans="2:2" x14ac:dyDescent="0.2">
      <c r="B2483">
        <v>2275</v>
      </c>
    </row>
    <row r="2484" spans="2:2" x14ac:dyDescent="0.2">
      <c r="B2484">
        <v>2276</v>
      </c>
    </row>
    <row r="2485" spans="2:2" x14ac:dyDescent="0.2">
      <c r="B2485">
        <v>2277</v>
      </c>
    </row>
    <row r="2486" spans="2:2" x14ac:dyDescent="0.2">
      <c r="B2486">
        <v>2278</v>
      </c>
    </row>
    <row r="2487" spans="2:2" x14ac:dyDescent="0.2">
      <c r="B2487">
        <v>2279</v>
      </c>
    </row>
    <row r="2488" spans="2:2" x14ac:dyDescent="0.2">
      <c r="B2488">
        <v>2280</v>
      </c>
    </row>
    <row r="2489" spans="2:2" x14ac:dyDescent="0.2">
      <c r="B2489">
        <v>2281</v>
      </c>
    </row>
    <row r="2490" spans="2:2" x14ac:dyDescent="0.2">
      <c r="B2490">
        <v>2282</v>
      </c>
    </row>
    <row r="2491" spans="2:2" x14ac:dyDescent="0.2">
      <c r="B2491">
        <v>2283</v>
      </c>
    </row>
    <row r="2492" spans="2:2" x14ac:dyDescent="0.2">
      <c r="B2492">
        <v>2284</v>
      </c>
    </row>
    <row r="2493" spans="2:2" x14ac:dyDescent="0.2">
      <c r="B2493">
        <v>2285</v>
      </c>
    </row>
    <row r="2494" spans="2:2" x14ac:dyDescent="0.2">
      <c r="B2494">
        <v>2286</v>
      </c>
    </row>
    <row r="2495" spans="2:2" x14ac:dyDescent="0.2">
      <c r="B2495">
        <v>2287</v>
      </c>
    </row>
    <row r="2496" spans="2:2" x14ac:dyDescent="0.2">
      <c r="B2496">
        <v>2288</v>
      </c>
    </row>
    <row r="2497" spans="2:2" x14ac:dyDescent="0.2">
      <c r="B2497">
        <v>2289</v>
      </c>
    </row>
    <row r="2498" spans="2:2" x14ac:dyDescent="0.2">
      <c r="B2498">
        <v>2290</v>
      </c>
    </row>
    <row r="2499" spans="2:2" x14ac:dyDescent="0.2">
      <c r="B2499">
        <v>2291</v>
      </c>
    </row>
    <row r="2500" spans="2:2" x14ac:dyDescent="0.2">
      <c r="B2500">
        <v>2292</v>
      </c>
    </row>
    <row r="2501" spans="2:2" x14ac:dyDescent="0.2">
      <c r="B2501">
        <v>2293</v>
      </c>
    </row>
    <row r="2502" spans="2:2" x14ac:dyDescent="0.2">
      <c r="B2502">
        <v>2294</v>
      </c>
    </row>
    <row r="2503" spans="2:2" x14ac:dyDescent="0.2">
      <c r="B2503">
        <v>2295</v>
      </c>
    </row>
    <row r="2504" spans="2:2" x14ac:dyDescent="0.2">
      <c r="B2504">
        <v>2296</v>
      </c>
    </row>
    <row r="2505" spans="2:2" x14ac:dyDescent="0.2">
      <c r="B2505">
        <v>2297</v>
      </c>
    </row>
    <row r="2506" spans="2:2" x14ac:dyDescent="0.2">
      <c r="B2506">
        <v>2298</v>
      </c>
    </row>
    <row r="2507" spans="2:2" x14ac:dyDescent="0.2">
      <c r="B2507">
        <v>2299</v>
      </c>
    </row>
    <row r="2508" spans="2:2" x14ac:dyDescent="0.2">
      <c r="B2508">
        <v>2300</v>
      </c>
    </row>
    <row r="2509" spans="2:2" x14ac:dyDescent="0.2">
      <c r="B2509">
        <v>2301</v>
      </c>
    </row>
    <row r="2510" spans="2:2" x14ac:dyDescent="0.2">
      <c r="B2510">
        <v>2302</v>
      </c>
    </row>
    <row r="2511" spans="2:2" x14ac:dyDescent="0.2">
      <c r="B2511">
        <v>2303</v>
      </c>
    </row>
    <row r="2512" spans="2:2" x14ac:dyDescent="0.2">
      <c r="B2512">
        <v>2304</v>
      </c>
    </row>
    <row r="2513" spans="2:2" x14ac:dyDescent="0.2">
      <c r="B2513">
        <v>2305</v>
      </c>
    </row>
    <row r="2514" spans="2:2" x14ac:dyDescent="0.2">
      <c r="B2514">
        <v>2306</v>
      </c>
    </row>
    <row r="2515" spans="2:2" x14ac:dyDescent="0.2">
      <c r="B2515">
        <v>2307</v>
      </c>
    </row>
    <row r="2516" spans="2:2" x14ac:dyDescent="0.2">
      <c r="B2516">
        <v>2308</v>
      </c>
    </row>
    <row r="2517" spans="2:2" x14ac:dyDescent="0.2">
      <c r="B2517">
        <v>2309</v>
      </c>
    </row>
    <row r="2518" spans="2:2" x14ac:dyDescent="0.2">
      <c r="B2518">
        <v>2310</v>
      </c>
    </row>
    <row r="2519" spans="2:2" x14ac:dyDescent="0.2">
      <c r="B2519">
        <v>2311</v>
      </c>
    </row>
    <row r="2520" spans="2:2" x14ac:dyDescent="0.2">
      <c r="B2520">
        <v>2312</v>
      </c>
    </row>
    <row r="2521" spans="2:2" x14ac:dyDescent="0.2">
      <c r="B2521">
        <v>2313</v>
      </c>
    </row>
    <row r="2522" spans="2:2" x14ac:dyDescent="0.2">
      <c r="B2522">
        <v>2314</v>
      </c>
    </row>
    <row r="2523" spans="2:2" x14ac:dyDescent="0.2">
      <c r="B2523">
        <v>2315</v>
      </c>
    </row>
    <row r="2524" spans="2:2" x14ac:dyDescent="0.2">
      <c r="B2524">
        <v>2316</v>
      </c>
    </row>
    <row r="2525" spans="2:2" x14ac:dyDescent="0.2">
      <c r="B2525">
        <v>2317</v>
      </c>
    </row>
    <row r="2526" spans="2:2" x14ac:dyDescent="0.2">
      <c r="B2526">
        <v>2318</v>
      </c>
    </row>
    <row r="2527" spans="2:2" x14ac:dyDescent="0.2">
      <c r="B2527">
        <v>2319</v>
      </c>
    </row>
    <row r="2528" spans="2:2" x14ac:dyDescent="0.2">
      <c r="B2528">
        <v>2320</v>
      </c>
    </row>
    <row r="2529" spans="2:2" x14ac:dyDescent="0.2">
      <c r="B2529">
        <v>2321</v>
      </c>
    </row>
    <row r="2530" spans="2:2" x14ac:dyDescent="0.2">
      <c r="B2530">
        <v>2322</v>
      </c>
    </row>
    <row r="2531" spans="2:2" x14ac:dyDescent="0.2">
      <c r="B2531">
        <v>2323</v>
      </c>
    </row>
    <row r="2532" spans="2:2" x14ac:dyDescent="0.2">
      <c r="B2532">
        <v>2324</v>
      </c>
    </row>
    <row r="2533" spans="2:2" x14ac:dyDescent="0.2">
      <c r="B2533">
        <v>2325</v>
      </c>
    </row>
    <row r="2534" spans="2:2" x14ac:dyDescent="0.2">
      <c r="B2534">
        <v>2326</v>
      </c>
    </row>
    <row r="2535" spans="2:2" x14ac:dyDescent="0.2">
      <c r="B2535">
        <v>2327</v>
      </c>
    </row>
    <row r="2536" spans="2:2" x14ac:dyDescent="0.2">
      <c r="B2536">
        <v>2328</v>
      </c>
    </row>
    <row r="2537" spans="2:2" x14ac:dyDescent="0.2">
      <c r="B2537">
        <v>2329</v>
      </c>
    </row>
    <row r="2538" spans="2:2" x14ac:dyDescent="0.2">
      <c r="B2538">
        <v>2330</v>
      </c>
    </row>
    <row r="2539" spans="2:2" x14ac:dyDescent="0.2">
      <c r="B2539">
        <v>2331</v>
      </c>
    </row>
    <row r="2540" spans="2:2" x14ac:dyDescent="0.2">
      <c r="B2540">
        <v>2332</v>
      </c>
    </row>
    <row r="2541" spans="2:2" x14ac:dyDescent="0.2">
      <c r="B2541">
        <v>2333</v>
      </c>
    </row>
    <row r="2542" spans="2:2" x14ac:dyDescent="0.2">
      <c r="B2542">
        <v>2334</v>
      </c>
    </row>
    <row r="2543" spans="2:2" x14ac:dyDescent="0.2">
      <c r="B2543">
        <v>2335</v>
      </c>
    </row>
    <row r="2544" spans="2:2" x14ac:dyDescent="0.2">
      <c r="B2544">
        <v>2336</v>
      </c>
    </row>
    <row r="2545" spans="2:2" x14ac:dyDescent="0.2">
      <c r="B2545">
        <v>2337</v>
      </c>
    </row>
    <row r="2546" spans="2:2" x14ac:dyDescent="0.2">
      <c r="B2546">
        <v>2338</v>
      </c>
    </row>
    <row r="2547" spans="2:2" x14ac:dyDescent="0.2">
      <c r="B2547">
        <v>2339</v>
      </c>
    </row>
    <row r="2548" spans="2:2" x14ac:dyDescent="0.2">
      <c r="B2548">
        <v>2340</v>
      </c>
    </row>
    <row r="2549" spans="2:2" x14ac:dyDescent="0.2">
      <c r="B2549">
        <v>2341</v>
      </c>
    </row>
    <row r="2550" spans="2:2" x14ac:dyDescent="0.2">
      <c r="B2550">
        <v>2342</v>
      </c>
    </row>
    <row r="2551" spans="2:2" x14ac:dyDescent="0.2">
      <c r="B2551">
        <v>2343</v>
      </c>
    </row>
    <row r="2552" spans="2:2" x14ac:dyDescent="0.2">
      <c r="B2552">
        <v>2344</v>
      </c>
    </row>
    <row r="2553" spans="2:2" x14ac:dyDescent="0.2">
      <c r="B2553">
        <v>2345</v>
      </c>
    </row>
    <row r="2554" spans="2:2" x14ac:dyDescent="0.2">
      <c r="B2554">
        <v>2346</v>
      </c>
    </row>
    <row r="2555" spans="2:2" x14ac:dyDescent="0.2">
      <c r="B2555">
        <v>2347</v>
      </c>
    </row>
    <row r="2556" spans="2:2" x14ac:dyDescent="0.2">
      <c r="B2556">
        <v>2348</v>
      </c>
    </row>
    <row r="2557" spans="2:2" x14ac:dyDescent="0.2">
      <c r="B2557">
        <v>2349</v>
      </c>
    </row>
    <row r="2558" spans="2:2" x14ac:dyDescent="0.2">
      <c r="B2558">
        <v>2350</v>
      </c>
    </row>
    <row r="2559" spans="2:2" x14ac:dyDescent="0.2">
      <c r="B2559">
        <v>2351</v>
      </c>
    </row>
    <row r="2560" spans="2:2" x14ac:dyDescent="0.2">
      <c r="B2560">
        <v>2352</v>
      </c>
    </row>
    <row r="2561" spans="2:2" x14ac:dyDescent="0.2">
      <c r="B2561">
        <v>2353</v>
      </c>
    </row>
    <row r="2562" spans="2:2" x14ac:dyDescent="0.2">
      <c r="B2562">
        <v>2354</v>
      </c>
    </row>
    <row r="2563" spans="2:2" x14ac:dyDescent="0.2">
      <c r="B2563">
        <v>2355</v>
      </c>
    </row>
    <row r="2564" spans="2:2" x14ac:dyDescent="0.2">
      <c r="B2564">
        <v>2356</v>
      </c>
    </row>
    <row r="2565" spans="2:2" x14ac:dyDescent="0.2">
      <c r="B2565">
        <v>2357</v>
      </c>
    </row>
    <row r="2566" spans="2:2" x14ac:dyDescent="0.2">
      <c r="B2566">
        <v>2358</v>
      </c>
    </row>
    <row r="2567" spans="2:2" x14ac:dyDescent="0.2">
      <c r="B2567">
        <v>2359</v>
      </c>
    </row>
    <row r="2568" spans="2:2" x14ac:dyDescent="0.2">
      <c r="B2568">
        <v>2360</v>
      </c>
    </row>
    <row r="2569" spans="2:2" x14ac:dyDescent="0.2">
      <c r="B2569">
        <v>2361</v>
      </c>
    </row>
    <row r="2570" spans="2:2" x14ac:dyDescent="0.2">
      <c r="B2570">
        <v>2362</v>
      </c>
    </row>
    <row r="2571" spans="2:2" x14ac:dyDescent="0.2">
      <c r="B2571">
        <v>2363</v>
      </c>
    </row>
    <row r="2572" spans="2:2" x14ac:dyDescent="0.2">
      <c r="B2572">
        <v>2364</v>
      </c>
    </row>
    <row r="2573" spans="2:2" x14ac:dyDescent="0.2">
      <c r="B2573">
        <v>2365</v>
      </c>
    </row>
    <row r="2574" spans="2:2" x14ac:dyDescent="0.2">
      <c r="B2574">
        <v>2366</v>
      </c>
    </row>
    <row r="2575" spans="2:2" x14ac:dyDescent="0.2">
      <c r="B2575">
        <v>2367</v>
      </c>
    </row>
    <row r="2576" spans="2:2" x14ac:dyDescent="0.2">
      <c r="B2576">
        <v>2368</v>
      </c>
    </row>
    <row r="2577" spans="2:2" x14ac:dyDescent="0.2">
      <c r="B2577">
        <v>2369</v>
      </c>
    </row>
    <row r="2578" spans="2:2" x14ac:dyDescent="0.2">
      <c r="B2578">
        <v>2370</v>
      </c>
    </row>
    <row r="2579" spans="2:2" x14ac:dyDescent="0.2">
      <c r="B2579">
        <v>2371</v>
      </c>
    </row>
    <row r="2580" spans="2:2" x14ac:dyDescent="0.2">
      <c r="B2580">
        <v>2372</v>
      </c>
    </row>
    <row r="2581" spans="2:2" x14ac:dyDescent="0.2">
      <c r="B2581">
        <v>2373</v>
      </c>
    </row>
    <row r="2582" spans="2:2" x14ac:dyDescent="0.2">
      <c r="B2582">
        <v>2374</v>
      </c>
    </row>
    <row r="2583" spans="2:2" x14ac:dyDescent="0.2">
      <c r="B2583">
        <v>2375</v>
      </c>
    </row>
    <row r="2584" spans="2:2" x14ac:dyDescent="0.2">
      <c r="B2584">
        <v>2376</v>
      </c>
    </row>
    <row r="2585" spans="2:2" x14ac:dyDescent="0.2">
      <c r="B2585">
        <v>2377</v>
      </c>
    </row>
    <row r="2586" spans="2:2" x14ac:dyDescent="0.2">
      <c r="B2586">
        <v>2378</v>
      </c>
    </row>
    <row r="2587" spans="2:2" x14ac:dyDescent="0.2">
      <c r="B2587">
        <v>2379</v>
      </c>
    </row>
    <row r="2588" spans="2:2" x14ac:dyDescent="0.2">
      <c r="B2588">
        <v>2380</v>
      </c>
    </row>
    <row r="2589" spans="2:2" x14ac:dyDescent="0.2">
      <c r="B2589">
        <v>2381</v>
      </c>
    </row>
    <row r="2590" spans="2:2" x14ac:dyDescent="0.2">
      <c r="B2590">
        <v>2382</v>
      </c>
    </row>
    <row r="2591" spans="2:2" x14ac:dyDescent="0.2">
      <c r="B2591">
        <v>2383</v>
      </c>
    </row>
    <row r="2592" spans="2:2" x14ac:dyDescent="0.2">
      <c r="B2592">
        <v>2384</v>
      </c>
    </row>
    <row r="2593" spans="2:2" x14ac:dyDescent="0.2">
      <c r="B2593">
        <v>2385</v>
      </c>
    </row>
    <row r="2594" spans="2:2" x14ac:dyDescent="0.2">
      <c r="B2594">
        <v>2386</v>
      </c>
    </row>
    <row r="2595" spans="2:2" x14ac:dyDescent="0.2">
      <c r="B2595">
        <v>2387</v>
      </c>
    </row>
    <row r="2596" spans="2:2" x14ac:dyDescent="0.2">
      <c r="B2596">
        <v>2388</v>
      </c>
    </row>
    <row r="2597" spans="2:2" x14ac:dyDescent="0.2">
      <c r="B2597">
        <v>2389</v>
      </c>
    </row>
    <row r="2598" spans="2:2" x14ac:dyDescent="0.2">
      <c r="B2598">
        <v>2390</v>
      </c>
    </row>
    <row r="2599" spans="2:2" x14ac:dyDescent="0.2">
      <c r="B2599">
        <v>2391</v>
      </c>
    </row>
    <row r="2600" spans="2:2" x14ac:dyDescent="0.2">
      <c r="B2600">
        <v>2392</v>
      </c>
    </row>
    <row r="2601" spans="2:2" x14ac:dyDescent="0.2">
      <c r="B2601">
        <v>2393</v>
      </c>
    </row>
    <row r="2602" spans="2:2" x14ac:dyDescent="0.2">
      <c r="B2602">
        <v>2394</v>
      </c>
    </row>
    <row r="2603" spans="2:2" x14ac:dyDescent="0.2">
      <c r="B2603">
        <v>2395</v>
      </c>
    </row>
    <row r="2604" spans="2:2" x14ac:dyDescent="0.2">
      <c r="B2604">
        <v>2396</v>
      </c>
    </row>
    <row r="2605" spans="2:2" x14ac:dyDescent="0.2">
      <c r="B2605">
        <v>2397</v>
      </c>
    </row>
    <row r="2606" spans="2:2" x14ac:dyDescent="0.2">
      <c r="B2606">
        <v>2398</v>
      </c>
    </row>
    <row r="2607" spans="2:2" x14ac:dyDescent="0.2">
      <c r="B2607">
        <v>2399</v>
      </c>
    </row>
    <row r="2608" spans="2:2" x14ac:dyDescent="0.2">
      <c r="B2608">
        <v>2400</v>
      </c>
    </row>
    <row r="2609" spans="2:2" x14ac:dyDescent="0.2">
      <c r="B2609">
        <v>2401</v>
      </c>
    </row>
    <row r="2610" spans="2:2" x14ac:dyDescent="0.2">
      <c r="B2610">
        <v>2402</v>
      </c>
    </row>
    <row r="2611" spans="2:2" x14ac:dyDescent="0.2">
      <c r="B2611">
        <v>2403</v>
      </c>
    </row>
    <row r="2612" spans="2:2" x14ac:dyDescent="0.2">
      <c r="B2612">
        <v>2404</v>
      </c>
    </row>
    <row r="2613" spans="2:2" x14ac:dyDescent="0.2">
      <c r="B2613">
        <v>2405</v>
      </c>
    </row>
    <row r="2614" spans="2:2" x14ac:dyDescent="0.2">
      <c r="B2614">
        <v>2406</v>
      </c>
    </row>
    <row r="2615" spans="2:2" x14ac:dyDescent="0.2">
      <c r="B2615">
        <v>2407</v>
      </c>
    </row>
    <row r="2616" spans="2:2" x14ac:dyDescent="0.2">
      <c r="B2616">
        <v>2408</v>
      </c>
    </row>
    <row r="2617" spans="2:2" x14ac:dyDescent="0.2">
      <c r="B2617">
        <v>2409</v>
      </c>
    </row>
    <row r="2618" spans="2:2" x14ac:dyDescent="0.2">
      <c r="B2618">
        <v>2410</v>
      </c>
    </row>
    <row r="2619" spans="2:2" x14ac:dyDescent="0.2">
      <c r="B2619">
        <v>2411</v>
      </c>
    </row>
    <row r="2620" spans="2:2" x14ac:dyDescent="0.2">
      <c r="B2620">
        <v>2412</v>
      </c>
    </row>
    <row r="2621" spans="2:2" x14ac:dyDescent="0.2">
      <c r="B2621">
        <v>2413</v>
      </c>
    </row>
    <row r="2622" spans="2:2" x14ac:dyDescent="0.2">
      <c r="B2622">
        <v>2414</v>
      </c>
    </row>
    <row r="2623" spans="2:2" x14ac:dyDescent="0.2">
      <c r="B2623">
        <v>2415</v>
      </c>
    </row>
    <row r="2624" spans="2:2" x14ac:dyDescent="0.2">
      <c r="B2624">
        <v>2416</v>
      </c>
    </row>
    <row r="2625" spans="2:2" x14ac:dyDescent="0.2">
      <c r="B2625">
        <v>2417</v>
      </c>
    </row>
    <row r="2626" spans="2:2" x14ac:dyDescent="0.2">
      <c r="B2626">
        <v>2418</v>
      </c>
    </row>
    <row r="2627" spans="2:2" x14ac:dyDescent="0.2">
      <c r="B2627">
        <v>2419</v>
      </c>
    </row>
    <row r="2628" spans="2:2" x14ac:dyDescent="0.2">
      <c r="B2628">
        <v>2420</v>
      </c>
    </row>
    <row r="2629" spans="2:2" x14ac:dyDescent="0.2">
      <c r="B2629">
        <v>2421</v>
      </c>
    </row>
    <row r="2630" spans="2:2" x14ac:dyDescent="0.2">
      <c r="B2630">
        <v>2422</v>
      </c>
    </row>
    <row r="2631" spans="2:2" x14ac:dyDescent="0.2">
      <c r="B2631">
        <v>2423</v>
      </c>
    </row>
    <row r="2632" spans="2:2" x14ac:dyDescent="0.2">
      <c r="B2632">
        <v>2424</v>
      </c>
    </row>
    <row r="2633" spans="2:2" x14ac:dyDescent="0.2">
      <c r="B2633">
        <v>2425</v>
      </c>
    </row>
    <row r="2634" spans="2:2" x14ac:dyDescent="0.2">
      <c r="B2634">
        <v>2426</v>
      </c>
    </row>
    <row r="2635" spans="2:2" x14ac:dyDescent="0.2">
      <c r="B2635">
        <v>2427</v>
      </c>
    </row>
    <row r="2636" spans="2:2" x14ac:dyDescent="0.2">
      <c r="B2636">
        <v>2428</v>
      </c>
    </row>
    <row r="2637" spans="2:2" x14ac:dyDescent="0.2">
      <c r="B2637">
        <v>2429</v>
      </c>
    </row>
    <row r="2638" spans="2:2" x14ac:dyDescent="0.2">
      <c r="B2638">
        <v>2430</v>
      </c>
    </row>
    <row r="2639" spans="2:2" x14ac:dyDescent="0.2">
      <c r="B2639">
        <v>2431</v>
      </c>
    </row>
    <row r="2640" spans="2:2" x14ac:dyDescent="0.2">
      <c r="B2640">
        <v>2432</v>
      </c>
    </row>
    <row r="2641" spans="2:2" x14ac:dyDescent="0.2">
      <c r="B2641">
        <v>2433</v>
      </c>
    </row>
    <row r="2642" spans="2:2" x14ac:dyDescent="0.2">
      <c r="B2642">
        <v>2434</v>
      </c>
    </row>
    <row r="2643" spans="2:2" x14ac:dyDescent="0.2">
      <c r="B2643">
        <v>2435</v>
      </c>
    </row>
    <row r="2644" spans="2:2" x14ac:dyDescent="0.2">
      <c r="B2644">
        <v>2436</v>
      </c>
    </row>
    <row r="2645" spans="2:2" x14ac:dyDescent="0.2">
      <c r="B2645">
        <v>2437</v>
      </c>
    </row>
    <row r="2646" spans="2:2" x14ac:dyDescent="0.2">
      <c r="B2646">
        <v>2438</v>
      </c>
    </row>
    <row r="2647" spans="2:2" x14ac:dyDescent="0.2">
      <c r="B2647">
        <v>2439</v>
      </c>
    </row>
    <row r="2648" spans="2:2" x14ac:dyDescent="0.2">
      <c r="B2648">
        <v>2440</v>
      </c>
    </row>
    <row r="2649" spans="2:2" x14ac:dyDescent="0.2">
      <c r="B2649">
        <v>2441</v>
      </c>
    </row>
    <row r="2650" spans="2:2" x14ac:dyDescent="0.2">
      <c r="B2650">
        <v>2442</v>
      </c>
    </row>
    <row r="2651" spans="2:2" x14ac:dyDescent="0.2">
      <c r="B2651">
        <v>2443</v>
      </c>
    </row>
    <row r="2652" spans="2:2" x14ac:dyDescent="0.2">
      <c r="B2652">
        <v>2444</v>
      </c>
    </row>
    <row r="2653" spans="2:2" x14ac:dyDescent="0.2">
      <c r="B2653">
        <v>2445</v>
      </c>
    </row>
    <row r="2654" spans="2:2" x14ac:dyDescent="0.2">
      <c r="B2654">
        <v>2446</v>
      </c>
    </row>
    <row r="2655" spans="2:2" x14ac:dyDescent="0.2">
      <c r="B2655">
        <v>2447</v>
      </c>
    </row>
    <row r="2656" spans="2:2" x14ac:dyDescent="0.2">
      <c r="B2656">
        <v>2448</v>
      </c>
    </row>
    <row r="2657" spans="2:2" x14ac:dyDescent="0.2">
      <c r="B2657">
        <v>2449</v>
      </c>
    </row>
    <row r="2658" spans="2:2" x14ac:dyDescent="0.2">
      <c r="B2658">
        <v>2450</v>
      </c>
    </row>
    <row r="2659" spans="2:2" x14ac:dyDescent="0.2">
      <c r="B2659">
        <v>2451</v>
      </c>
    </row>
    <row r="2660" spans="2:2" x14ac:dyDescent="0.2">
      <c r="B2660">
        <v>2452</v>
      </c>
    </row>
    <row r="2661" spans="2:2" x14ac:dyDescent="0.2">
      <c r="B2661">
        <v>2453</v>
      </c>
    </row>
    <row r="2662" spans="2:2" x14ac:dyDescent="0.2">
      <c r="B2662">
        <v>2454</v>
      </c>
    </row>
    <row r="2663" spans="2:2" x14ac:dyDescent="0.2">
      <c r="B2663">
        <v>2455</v>
      </c>
    </row>
    <row r="2664" spans="2:2" x14ac:dyDescent="0.2">
      <c r="B2664">
        <v>2456</v>
      </c>
    </row>
    <row r="2665" spans="2:2" x14ac:dyDescent="0.2">
      <c r="B2665">
        <v>2457</v>
      </c>
    </row>
    <row r="2666" spans="2:2" x14ac:dyDescent="0.2">
      <c r="B2666">
        <v>2458</v>
      </c>
    </row>
    <row r="2667" spans="2:2" x14ac:dyDescent="0.2">
      <c r="B2667">
        <v>2459</v>
      </c>
    </row>
    <row r="2668" spans="2:2" x14ac:dyDescent="0.2">
      <c r="B2668">
        <v>2460</v>
      </c>
    </row>
    <row r="2669" spans="2:2" x14ac:dyDescent="0.2">
      <c r="B2669">
        <v>2461</v>
      </c>
    </row>
    <row r="2670" spans="2:2" x14ac:dyDescent="0.2">
      <c r="B2670">
        <v>2462</v>
      </c>
    </row>
    <row r="2671" spans="2:2" x14ac:dyDescent="0.2">
      <c r="B2671">
        <v>2463</v>
      </c>
    </row>
    <row r="2672" spans="2:2" x14ac:dyDescent="0.2">
      <c r="B2672">
        <v>2464</v>
      </c>
    </row>
    <row r="2673" spans="2:2" x14ac:dyDescent="0.2">
      <c r="B2673">
        <v>2465</v>
      </c>
    </row>
    <row r="2674" spans="2:2" x14ac:dyDescent="0.2">
      <c r="B2674">
        <v>2466</v>
      </c>
    </row>
    <row r="2675" spans="2:2" x14ac:dyDescent="0.2">
      <c r="B2675">
        <v>2467</v>
      </c>
    </row>
    <row r="2676" spans="2:2" x14ac:dyDescent="0.2">
      <c r="B2676">
        <v>2468</v>
      </c>
    </row>
    <row r="2677" spans="2:2" x14ac:dyDescent="0.2">
      <c r="B2677">
        <v>2469</v>
      </c>
    </row>
    <row r="2678" spans="2:2" x14ac:dyDescent="0.2">
      <c r="B2678">
        <v>2470</v>
      </c>
    </row>
    <row r="2679" spans="2:2" x14ac:dyDescent="0.2">
      <c r="B2679">
        <v>2471</v>
      </c>
    </row>
    <row r="2680" spans="2:2" x14ac:dyDescent="0.2">
      <c r="B2680">
        <v>2472</v>
      </c>
    </row>
    <row r="2681" spans="2:2" x14ac:dyDescent="0.2">
      <c r="B2681">
        <v>2473</v>
      </c>
    </row>
    <row r="2682" spans="2:2" x14ac:dyDescent="0.2">
      <c r="B2682">
        <v>2474</v>
      </c>
    </row>
    <row r="2683" spans="2:2" x14ac:dyDescent="0.2">
      <c r="B2683">
        <v>2475</v>
      </c>
    </row>
    <row r="2684" spans="2:2" x14ac:dyDescent="0.2">
      <c r="B2684">
        <v>2476</v>
      </c>
    </row>
    <row r="2685" spans="2:2" x14ac:dyDescent="0.2">
      <c r="B2685">
        <v>2477</v>
      </c>
    </row>
    <row r="2686" spans="2:2" x14ac:dyDescent="0.2">
      <c r="B2686">
        <v>2478</v>
      </c>
    </row>
    <row r="2687" spans="2:2" x14ac:dyDescent="0.2">
      <c r="B2687">
        <v>2479</v>
      </c>
    </row>
    <row r="2688" spans="2:2" x14ac:dyDescent="0.2">
      <c r="B2688">
        <v>2480</v>
      </c>
    </row>
    <row r="2689" spans="2:2" x14ac:dyDescent="0.2">
      <c r="B2689">
        <v>2481</v>
      </c>
    </row>
    <row r="2690" spans="2:2" x14ac:dyDescent="0.2">
      <c r="B2690">
        <v>2482</v>
      </c>
    </row>
    <row r="2691" spans="2:2" x14ac:dyDescent="0.2">
      <c r="B2691">
        <v>2483</v>
      </c>
    </row>
    <row r="2692" spans="2:2" x14ac:dyDescent="0.2">
      <c r="B2692">
        <v>2484</v>
      </c>
    </row>
    <row r="2693" spans="2:2" x14ac:dyDescent="0.2">
      <c r="B2693">
        <v>2485</v>
      </c>
    </row>
    <row r="2694" spans="2:2" x14ac:dyDescent="0.2">
      <c r="B2694">
        <v>2486</v>
      </c>
    </row>
    <row r="2695" spans="2:2" x14ac:dyDescent="0.2">
      <c r="B2695">
        <v>2487</v>
      </c>
    </row>
    <row r="2696" spans="2:2" x14ac:dyDescent="0.2">
      <c r="B2696">
        <v>2488</v>
      </c>
    </row>
    <row r="2697" spans="2:2" x14ac:dyDescent="0.2">
      <c r="B2697">
        <v>2489</v>
      </c>
    </row>
    <row r="2698" spans="2:2" x14ac:dyDescent="0.2">
      <c r="B2698">
        <v>2490</v>
      </c>
    </row>
    <row r="2699" spans="2:2" x14ac:dyDescent="0.2">
      <c r="B2699">
        <v>2491</v>
      </c>
    </row>
    <row r="2700" spans="2:2" x14ac:dyDescent="0.2">
      <c r="B2700">
        <v>2492</v>
      </c>
    </row>
    <row r="2701" spans="2:2" x14ac:dyDescent="0.2">
      <c r="B2701">
        <v>2493</v>
      </c>
    </row>
    <row r="2702" spans="2:2" x14ac:dyDescent="0.2">
      <c r="B2702">
        <v>2494</v>
      </c>
    </row>
    <row r="2703" spans="2:2" x14ac:dyDescent="0.2">
      <c r="B2703">
        <v>2495</v>
      </c>
    </row>
    <row r="2704" spans="2:2" x14ac:dyDescent="0.2">
      <c r="B2704">
        <v>2496</v>
      </c>
    </row>
    <row r="2705" spans="2:2" x14ac:dyDescent="0.2">
      <c r="B2705">
        <v>2497</v>
      </c>
    </row>
    <row r="2706" spans="2:2" x14ac:dyDescent="0.2">
      <c r="B2706">
        <v>2498</v>
      </c>
    </row>
    <row r="2707" spans="2:2" x14ac:dyDescent="0.2">
      <c r="B2707">
        <v>2499</v>
      </c>
    </row>
    <row r="2708" spans="2:2" x14ac:dyDescent="0.2">
      <c r="B2708">
        <v>2500</v>
      </c>
    </row>
    <row r="2709" spans="2:2" x14ac:dyDescent="0.2">
      <c r="B2709">
        <v>2501</v>
      </c>
    </row>
    <row r="2710" spans="2:2" x14ac:dyDescent="0.2">
      <c r="B2710">
        <v>2502</v>
      </c>
    </row>
    <row r="2711" spans="2:2" x14ac:dyDescent="0.2">
      <c r="B2711">
        <v>2503</v>
      </c>
    </row>
    <row r="2712" spans="2:2" x14ac:dyDescent="0.2">
      <c r="B2712">
        <v>2504</v>
      </c>
    </row>
    <row r="2713" spans="2:2" x14ac:dyDescent="0.2">
      <c r="B2713">
        <v>2505</v>
      </c>
    </row>
    <row r="2714" spans="2:2" x14ac:dyDescent="0.2">
      <c r="B2714">
        <v>2506</v>
      </c>
    </row>
    <row r="2715" spans="2:2" x14ac:dyDescent="0.2">
      <c r="B2715">
        <v>2507</v>
      </c>
    </row>
    <row r="2716" spans="2:2" x14ac:dyDescent="0.2">
      <c r="B2716">
        <v>2508</v>
      </c>
    </row>
    <row r="2717" spans="2:2" x14ac:dyDescent="0.2">
      <c r="B2717">
        <v>2509</v>
      </c>
    </row>
    <row r="2718" spans="2:2" x14ac:dyDescent="0.2">
      <c r="B2718">
        <v>2510</v>
      </c>
    </row>
    <row r="2719" spans="2:2" x14ac:dyDescent="0.2">
      <c r="B2719">
        <v>2511</v>
      </c>
    </row>
    <row r="2720" spans="2:2" x14ac:dyDescent="0.2">
      <c r="B2720">
        <v>2512</v>
      </c>
    </row>
    <row r="2721" spans="2:2" x14ac:dyDescent="0.2">
      <c r="B2721">
        <v>2513</v>
      </c>
    </row>
    <row r="2722" spans="2:2" x14ac:dyDescent="0.2">
      <c r="B2722">
        <v>2514</v>
      </c>
    </row>
    <row r="2723" spans="2:2" x14ac:dyDescent="0.2">
      <c r="B2723">
        <v>2515</v>
      </c>
    </row>
    <row r="2724" spans="2:2" x14ac:dyDescent="0.2">
      <c r="B2724">
        <v>2516</v>
      </c>
    </row>
    <row r="2725" spans="2:2" x14ac:dyDescent="0.2">
      <c r="B2725">
        <v>2517</v>
      </c>
    </row>
    <row r="2726" spans="2:2" x14ac:dyDescent="0.2">
      <c r="B2726">
        <v>2518</v>
      </c>
    </row>
    <row r="2727" spans="2:2" x14ac:dyDescent="0.2">
      <c r="B2727">
        <v>2519</v>
      </c>
    </row>
    <row r="2728" spans="2:2" x14ac:dyDescent="0.2">
      <c r="B2728">
        <v>2520</v>
      </c>
    </row>
    <row r="2729" spans="2:2" x14ac:dyDescent="0.2">
      <c r="B2729">
        <v>2521</v>
      </c>
    </row>
    <row r="2730" spans="2:2" x14ac:dyDescent="0.2">
      <c r="B2730">
        <v>2522</v>
      </c>
    </row>
    <row r="2731" spans="2:2" x14ac:dyDescent="0.2">
      <c r="B2731">
        <v>2523</v>
      </c>
    </row>
    <row r="2732" spans="2:2" x14ac:dyDescent="0.2">
      <c r="B2732">
        <v>2524</v>
      </c>
    </row>
    <row r="2733" spans="2:2" x14ac:dyDescent="0.2">
      <c r="B2733">
        <v>2525</v>
      </c>
    </row>
    <row r="2734" spans="2:2" x14ac:dyDescent="0.2">
      <c r="B2734">
        <v>2526</v>
      </c>
    </row>
    <row r="2735" spans="2:2" x14ac:dyDescent="0.2">
      <c r="B2735">
        <v>2527</v>
      </c>
    </row>
    <row r="2736" spans="2:2" x14ac:dyDescent="0.2">
      <c r="B2736">
        <v>2528</v>
      </c>
    </row>
    <row r="2737" spans="2:2" x14ac:dyDescent="0.2">
      <c r="B2737">
        <v>2529</v>
      </c>
    </row>
    <row r="2738" spans="2:2" x14ac:dyDescent="0.2">
      <c r="B2738">
        <v>2530</v>
      </c>
    </row>
    <row r="2739" spans="2:2" x14ac:dyDescent="0.2">
      <c r="B2739">
        <v>2531</v>
      </c>
    </row>
    <row r="2740" spans="2:2" x14ac:dyDescent="0.2">
      <c r="B2740">
        <v>2532</v>
      </c>
    </row>
    <row r="2741" spans="2:2" x14ac:dyDescent="0.2">
      <c r="B2741">
        <v>2533</v>
      </c>
    </row>
    <row r="2742" spans="2:2" x14ac:dyDescent="0.2">
      <c r="B2742">
        <v>2534</v>
      </c>
    </row>
    <row r="2743" spans="2:2" x14ac:dyDescent="0.2">
      <c r="B2743">
        <v>2535</v>
      </c>
    </row>
    <row r="2744" spans="2:2" x14ac:dyDescent="0.2">
      <c r="B2744">
        <v>2536</v>
      </c>
    </row>
    <row r="2745" spans="2:2" x14ac:dyDescent="0.2">
      <c r="B2745">
        <v>2537</v>
      </c>
    </row>
    <row r="2746" spans="2:2" x14ac:dyDescent="0.2">
      <c r="B2746">
        <v>2538</v>
      </c>
    </row>
    <row r="2747" spans="2:2" x14ac:dyDescent="0.2">
      <c r="B2747">
        <v>2539</v>
      </c>
    </row>
    <row r="2748" spans="2:2" x14ac:dyDescent="0.2">
      <c r="B2748">
        <v>2540</v>
      </c>
    </row>
    <row r="2749" spans="2:2" x14ac:dyDescent="0.2">
      <c r="B2749">
        <v>2541</v>
      </c>
    </row>
    <row r="2750" spans="2:2" x14ac:dyDescent="0.2">
      <c r="B2750">
        <v>2542</v>
      </c>
    </row>
    <row r="2751" spans="2:2" x14ac:dyDescent="0.2">
      <c r="B2751">
        <v>2543</v>
      </c>
    </row>
    <row r="2752" spans="2:2" x14ac:dyDescent="0.2">
      <c r="B2752">
        <v>2544</v>
      </c>
    </row>
    <row r="2753" spans="2:2" x14ac:dyDescent="0.2">
      <c r="B2753">
        <v>2545</v>
      </c>
    </row>
    <row r="2754" spans="2:2" x14ac:dyDescent="0.2">
      <c r="B2754">
        <v>2546</v>
      </c>
    </row>
    <row r="2755" spans="2:2" x14ac:dyDescent="0.2">
      <c r="B2755">
        <v>2547</v>
      </c>
    </row>
    <row r="2756" spans="2:2" x14ac:dyDescent="0.2">
      <c r="B2756">
        <v>2548</v>
      </c>
    </row>
    <row r="2757" spans="2:2" x14ac:dyDescent="0.2">
      <c r="B2757">
        <v>2549</v>
      </c>
    </row>
    <row r="2758" spans="2:2" x14ac:dyDescent="0.2">
      <c r="B2758">
        <v>2550</v>
      </c>
    </row>
    <row r="2759" spans="2:2" x14ac:dyDescent="0.2">
      <c r="B2759">
        <v>2551</v>
      </c>
    </row>
    <row r="2760" spans="2:2" x14ac:dyDescent="0.2">
      <c r="B2760">
        <v>2552</v>
      </c>
    </row>
    <row r="2761" spans="2:2" x14ac:dyDescent="0.2">
      <c r="B2761">
        <v>2553</v>
      </c>
    </row>
    <row r="2762" spans="2:2" x14ac:dyDescent="0.2">
      <c r="B2762">
        <v>2554</v>
      </c>
    </row>
    <row r="2763" spans="2:2" x14ac:dyDescent="0.2">
      <c r="B2763">
        <v>2555</v>
      </c>
    </row>
    <row r="2764" spans="2:2" x14ac:dyDescent="0.2">
      <c r="B2764">
        <v>2556</v>
      </c>
    </row>
    <row r="2765" spans="2:2" x14ac:dyDescent="0.2">
      <c r="B2765">
        <v>2557</v>
      </c>
    </row>
    <row r="2766" spans="2:2" x14ac:dyDescent="0.2">
      <c r="B2766">
        <v>2558</v>
      </c>
    </row>
    <row r="2767" spans="2:2" x14ac:dyDescent="0.2">
      <c r="B2767">
        <v>2559</v>
      </c>
    </row>
    <row r="2768" spans="2:2" x14ac:dyDescent="0.2">
      <c r="B2768">
        <v>2560</v>
      </c>
    </row>
    <row r="2769" spans="2:2" x14ac:dyDescent="0.2">
      <c r="B2769">
        <v>2561</v>
      </c>
    </row>
    <row r="2770" spans="2:2" x14ac:dyDescent="0.2">
      <c r="B2770">
        <v>2562</v>
      </c>
    </row>
    <row r="2771" spans="2:2" x14ac:dyDescent="0.2">
      <c r="B2771">
        <v>2563</v>
      </c>
    </row>
    <row r="2772" spans="2:2" x14ac:dyDescent="0.2">
      <c r="B2772">
        <v>2564</v>
      </c>
    </row>
    <row r="2773" spans="2:2" x14ac:dyDescent="0.2">
      <c r="B2773">
        <v>2565</v>
      </c>
    </row>
    <row r="2774" spans="2:2" x14ac:dyDescent="0.2">
      <c r="B2774">
        <v>2566</v>
      </c>
    </row>
    <row r="2775" spans="2:2" x14ac:dyDescent="0.2">
      <c r="B2775">
        <v>2567</v>
      </c>
    </row>
    <row r="2776" spans="2:2" x14ac:dyDescent="0.2">
      <c r="B2776">
        <v>2568</v>
      </c>
    </row>
    <row r="2777" spans="2:2" x14ac:dyDescent="0.2">
      <c r="B2777">
        <v>2569</v>
      </c>
    </row>
    <row r="2778" spans="2:2" x14ac:dyDescent="0.2">
      <c r="B2778">
        <v>2570</v>
      </c>
    </row>
    <row r="2779" spans="2:2" x14ac:dyDescent="0.2">
      <c r="B2779">
        <v>2571</v>
      </c>
    </row>
    <row r="2780" spans="2:2" x14ac:dyDescent="0.2">
      <c r="B2780">
        <v>2572</v>
      </c>
    </row>
    <row r="2781" spans="2:2" x14ac:dyDescent="0.2">
      <c r="B2781">
        <v>2573</v>
      </c>
    </row>
    <row r="2782" spans="2:2" x14ac:dyDescent="0.2">
      <c r="B2782">
        <v>2574</v>
      </c>
    </row>
    <row r="2783" spans="2:2" x14ac:dyDescent="0.2">
      <c r="B2783">
        <v>2575</v>
      </c>
    </row>
    <row r="2784" spans="2:2" x14ac:dyDescent="0.2">
      <c r="B2784">
        <v>2576</v>
      </c>
    </row>
    <row r="2785" spans="2:2" x14ac:dyDescent="0.2">
      <c r="B2785">
        <v>2577</v>
      </c>
    </row>
    <row r="2786" spans="2:2" x14ac:dyDescent="0.2">
      <c r="B2786">
        <v>2578</v>
      </c>
    </row>
    <row r="2787" spans="2:2" x14ac:dyDescent="0.2">
      <c r="B2787">
        <v>2579</v>
      </c>
    </row>
    <row r="2788" spans="2:2" x14ac:dyDescent="0.2">
      <c r="B2788">
        <v>2580</v>
      </c>
    </row>
    <row r="2789" spans="2:2" x14ac:dyDescent="0.2">
      <c r="B2789">
        <v>2581</v>
      </c>
    </row>
    <row r="2790" spans="2:2" x14ac:dyDescent="0.2">
      <c r="B2790">
        <v>2582</v>
      </c>
    </row>
    <row r="2791" spans="2:2" x14ac:dyDescent="0.2">
      <c r="B2791">
        <v>2583</v>
      </c>
    </row>
    <row r="2792" spans="2:2" x14ac:dyDescent="0.2">
      <c r="B2792">
        <v>2584</v>
      </c>
    </row>
    <row r="2793" spans="2:2" x14ac:dyDescent="0.2">
      <c r="B2793">
        <v>2585</v>
      </c>
    </row>
    <row r="2794" spans="2:2" x14ac:dyDescent="0.2">
      <c r="B2794">
        <v>2586</v>
      </c>
    </row>
    <row r="2795" spans="2:2" x14ac:dyDescent="0.2">
      <c r="B2795">
        <v>2587</v>
      </c>
    </row>
    <row r="2796" spans="2:2" x14ac:dyDescent="0.2">
      <c r="B2796">
        <v>2588</v>
      </c>
    </row>
    <row r="2797" spans="2:2" x14ac:dyDescent="0.2">
      <c r="B2797">
        <v>2589</v>
      </c>
    </row>
    <row r="2798" spans="2:2" x14ac:dyDescent="0.2">
      <c r="B2798">
        <v>2590</v>
      </c>
    </row>
    <row r="2799" spans="2:2" x14ac:dyDescent="0.2">
      <c r="B2799">
        <v>2591</v>
      </c>
    </row>
    <row r="2800" spans="2:2" x14ac:dyDescent="0.2">
      <c r="B2800">
        <v>2592</v>
      </c>
    </row>
    <row r="2801" spans="2:2" x14ac:dyDescent="0.2">
      <c r="B2801">
        <v>2593</v>
      </c>
    </row>
    <row r="2802" spans="2:2" x14ac:dyDescent="0.2">
      <c r="B2802">
        <v>2594</v>
      </c>
    </row>
    <row r="2803" spans="2:2" x14ac:dyDescent="0.2">
      <c r="B2803">
        <v>2595</v>
      </c>
    </row>
    <row r="2804" spans="2:2" x14ac:dyDescent="0.2">
      <c r="B2804">
        <v>2596</v>
      </c>
    </row>
    <row r="2805" spans="2:2" x14ac:dyDescent="0.2">
      <c r="B2805">
        <v>2597</v>
      </c>
    </row>
    <row r="2806" spans="2:2" x14ac:dyDescent="0.2">
      <c r="B2806">
        <v>2598</v>
      </c>
    </row>
    <row r="2807" spans="2:2" x14ac:dyDescent="0.2">
      <c r="B2807">
        <v>2599</v>
      </c>
    </row>
    <row r="2808" spans="2:2" x14ac:dyDescent="0.2">
      <c r="B2808">
        <v>2600</v>
      </c>
    </row>
    <row r="2809" spans="2:2" x14ac:dyDescent="0.2">
      <c r="B2809">
        <v>2601</v>
      </c>
    </row>
    <row r="2810" spans="2:2" x14ac:dyDescent="0.2">
      <c r="B2810">
        <v>2602</v>
      </c>
    </row>
    <row r="2811" spans="2:2" x14ac:dyDescent="0.2">
      <c r="B2811">
        <v>2603</v>
      </c>
    </row>
    <row r="2812" spans="2:2" x14ac:dyDescent="0.2">
      <c r="B2812">
        <v>2604</v>
      </c>
    </row>
    <row r="2813" spans="2:2" x14ac:dyDescent="0.2">
      <c r="B2813">
        <v>2605</v>
      </c>
    </row>
    <row r="2814" spans="2:2" x14ac:dyDescent="0.2">
      <c r="B2814">
        <v>2606</v>
      </c>
    </row>
    <row r="2815" spans="2:2" x14ac:dyDescent="0.2">
      <c r="B2815">
        <v>2607</v>
      </c>
    </row>
    <row r="2816" spans="2:2" x14ac:dyDescent="0.2">
      <c r="B2816">
        <v>2608</v>
      </c>
    </row>
    <row r="2817" spans="2:2" x14ac:dyDescent="0.2">
      <c r="B2817">
        <v>2609</v>
      </c>
    </row>
    <row r="2818" spans="2:2" x14ac:dyDescent="0.2">
      <c r="B2818">
        <v>2610</v>
      </c>
    </row>
    <row r="2819" spans="2:2" x14ac:dyDescent="0.2">
      <c r="B2819">
        <v>2611</v>
      </c>
    </row>
    <row r="2820" spans="2:2" x14ac:dyDescent="0.2">
      <c r="B2820">
        <v>2612</v>
      </c>
    </row>
    <row r="2821" spans="2:2" x14ac:dyDescent="0.2">
      <c r="B2821">
        <v>2613</v>
      </c>
    </row>
    <row r="2822" spans="2:2" x14ac:dyDescent="0.2">
      <c r="B2822">
        <v>2614</v>
      </c>
    </row>
    <row r="2823" spans="2:2" x14ac:dyDescent="0.2">
      <c r="B2823">
        <v>2615</v>
      </c>
    </row>
    <row r="2824" spans="2:2" x14ac:dyDescent="0.2">
      <c r="B2824">
        <v>2616</v>
      </c>
    </row>
    <row r="2825" spans="2:2" x14ac:dyDescent="0.2">
      <c r="B2825">
        <v>2617</v>
      </c>
    </row>
    <row r="2826" spans="2:2" x14ac:dyDescent="0.2">
      <c r="B2826">
        <v>2618</v>
      </c>
    </row>
    <row r="2827" spans="2:2" x14ac:dyDescent="0.2">
      <c r="B2827">
        <v>2619</v>
      </c>
    </row>
    <row r="2828" spans="2:2" x14ac:dyDescent="0.2">
      <c r="B2828">
        <v>2620</v>
      </c>
    </row>
    <row r="2829" spans="2:2" x14ac:dyDescent="0.2">
      <c r="B2829">
        <v>2621</v>
      </c>
    </row>
    <row r="2830" spans="2:2" x14ac:dyDescent="0.2">
      <c r="B2830">
        <v>2622</v>
      </c>
    </row>
    <row r="2831" spans="2:2" x14ac:dyDescent="0.2">
      <c r="B2831">
        <v>2623</v>
      </c>
    </row>
    <row r="2832" spans="2:2" x14ac:dyDescent="0.2">
      <c r="B2832">
        <v>2624</v>
      </c>
    </row>
    <row r="2833" spans="2:2" x14ac:dyDescent="0.2">
      <c r="B2833">
        <v>2625</v>
      </c>
    </row>
    <row r="2834" spans="2:2" x14ac:dyDescent="0.2">
      <c r="B2834">
        <v>2626</v>
      </c>
    </row>
    <row r="2835" spans="2:2" x14ac:dyDescent="0.2">
      <c r="B2835">
        <v>2627</v>
      </c>
    </row>
    <row r="2836" spans="2:2" x14ac:dyDescent="0.2">
      <c r="B2836">
        <v>2628</v>
      </c>
    </row>
    <row r="2837" spans="2:2" x14ac:dyDescent="0.2">
      <c r="B2837">
        <v>2629</v>
      </c>
    </row>
    <row r="2838" spans="2:2" x14ac:dyDescent="0.2">
      <c r="B2838">
        <v>2630</v>
      </c>
    </row>
    <row r="2839" spans="2:2" x14ac:dyDescent="0.2">
      <c r="B2839">
        <v>2631</v>
      </c>
    </row>
    <row r="2840" spans="2:2" x14ac:dyDescent="0.2">
      <c r="B2840">
        <v>2632</v>
      </c>
    </row>
    <row r="2841" spans="2:2" x14ac:dyDescent="0.2">
      <c r="B2841">
        <v>2633</v>
      </c>
    </row>
    <row r="2842" spans="2:2" x14ac:dyDescent="0.2">
      <c r="B2842">
        <v>2634</v>
      </c>
    </row>
    <row r="2843" spans="2:2" x14ac:dyDescent="0.2">
      <c r="B2843">
        <v>2635</v>
      </c>
    </row>
    <row r="2844" spans="2:2" x14ac:dyDescent="0.2">
      <c r="B2844">
        <v>2636</v>
      </c>
    </row>
    <row r="2845" spans="2:2" x14ac:dyDescent="0.2">
      <c r="B2845">
        <v>2637</v>
      </c>
    </row>
    <row r="2846" spans="2:2" x14ac:dyDescent="0.2">
      <c r="B2846">
        <v>2638</v>
      </c>
    </row>
    <row r="2847" spans="2:2" x14ac:dyDescent="0.2">
      <c r="B2847">
        <v>2639</v>
      </c>
    </row>
    <row r="2848" spans="2:2" x14ac:dyDescent="0.2">
      <c r="B2848">
        <v>2640</v>
      </c>
    </row>
    <row r="2849" spans="2:2" x14ac:dyDescent="0.2">
      <c r="B2849">
        <v>2641</v>
      </c>
    </row>
    <row r="2850" spans="2:2" x14ac:dyDescent="0.2">
      <c r="B2850">
        <v>2642</v>
      </c>
    </row>
    <row r="2851" spans="2:2" x14ac:dyDescent="0.2">
      <c r="B2851">
        <v>2643</v>
      </c>
    </row>
    <row r="2852" spans="2:2" x14ac:dyDescent="0.2">
      <c r="B2852">
        <v>2644</v>
      </c>
    </row>
    <row r="2853" spans="2:2" x14ac:dyDescent="0.2">
      <c r="B2853">
        <v>2645</v>
      </c>
    </row>
    <row r="2854" spans="2:2" x14ac:dyDescent="0.2">
      <c r="B2854">
        <v>2646</v>
      </c>
    </row>
    <row r="2855" spans="2:2" x14ac:dyDescent="0.2">
      <c r="B2855">
        <v>2647</v>
      </c>
    </row>
    <row r="2856" spans="2:2" x14ac:dyDescent="0.2">
      <c r="B2856">
        <v>2648</v>
      </c>
    </row>
    <row r="2857" spans="2:2" x14ac:dyDescent="0.2">
      <c r="B2857">
        <v>2649</v>
      </c>
    </row>
    <row r="2858" spans="2:2" x14ac:dyDescent="0.2">
      <c r="B2858">
        <v>2650</v>
      </c>
    </row>
    <row r="2859" spans="2:2" x14ac:dyDescent="0.2">
      <c r="B2859">
        <v>2651</v>
      </c>
    </row>
    <row r="2860" spans="2:2" x14ac:dyDescent="0.2">
      <c r="B2860">
        <v>2652</v>
      </c>
    </row>
    <row r="2861" spans="2:2" x14ac:dyDescent="0.2">
      <c r="B2861">
        <v>2653</v>
      </c>
    </row>
    <row r="2862" spans="2:2" x14ac:dyDescent="0.2">
      <c r="B2862">
        <v>2654</v>
      </c>
    </row>
    <row r="2863" spans="2:2" x14ac:dyDescent="0.2">
      <c r="B2863">
        <v>2655</v>
      </c>
    </row>
    <row r="2864" spans="2:2" x14ac:dyDescent="0.2">
      <c r="B2864">
        <v>2656</v>
      </c>
    </row>
    <row r="2865" spans="2:2" x14ac:dyDescent="0.2">
      <c r="B2865">
        <v>2657</v>
      </c>
    </row>
    <row r="2866" spans="2:2" x14ac:dyDescent="0.2">
      <c r="B2866">
        <v>2658</v>
      </c>
    </row>
    <row r="2867" spans="2:2" x14ac:dyDescent="0.2">
      <c r="B2867">
        <v>2659</v>
      </c>
    </row>
    <row r="2868" spans="2:2" x14ac:dyDescent="0.2">
      <c r="B2868">
        <v>2660</v>
      </c>
    </row>
    <row r="2869" spans="2:2" x14ac:dyDescent="0.2">
      <c r="B2869">
        <v>2661</v>
      </c>
    </row>
    <row r="2870" spans="2:2" x14ac:dyDescent="0.2">
      <c r="B2870">
        <v>2662</v>
      </c>
    </row>
    <row r="2871" spans="2:2" x14ac:dyDescent="0.2">
      <c r="B2871">
        <v>2663</v>
      </c>
    </row>
    <row r="2872" spans="2:2" x14ac:dyDescent="0.2">
      <c r="B2872">
        <v>2664</v>
      </c>
    </row>
    <row r="2873" spans="2:2" x14ac:dyDescent="0.2">
      <c r="B2873">
        <v>2665</v>
      </c>
    </row>
    <row r="2874" spans="2:2" x14ac:dyDescent="0.2">
      <c r="B2874">
        <v>2666</v>
      </c>
    </row>
    <row r="2875" spans="2:2" x14ac:dyDescent="0.2">
      <c r="B2875">
        <v>2667</v>
      </c>
    </row>
    <row r="2876" spans="2:2" x14ac:dyDescent="0.2">
      <c r="B2876">
        <v>2668</v>
      </c>
    </row>
    <row r="2877" spans="2:2" x14ac:dyDescent="0.2">
      <c r="B2877">
        <v>2669</v>
      </c>
    </row>
    <row r="2878" spans="2:2" x14ac:dyDescent="0.2">
      <c r="B2878">
        <v>2670</v>
      </c>
    </row>
    <row r="2879" spans="2:2" x14ac:dyDescent="0.2">
      <c r="B2879">
        <v>2671</v>
      </c>
    </row>
    <row r="2880" spans="2:2" x14ac:dyDescent="0.2">
      <c r="B2880">
        <v>2672</v>
      </c>
    </row>
    <row r="2881" spans="2:2" x14ac:dyDescent="0.2">
      <c r="B2881">
        <v>2673</v>
      </c>
    </row>
    <row r="2882" spans="2:2" x14ac:dyDescent="0.2">
      <c r="B2882">
        <v>2674</v>
      </c>
    </row>
    <row r="2883" spans="2:2" x14ac:dyDescent="0.2">
      <c r="B2883">
        <v>2675</v>
      </c>
    </row>
    <row r="2884" spans="2:2" x14ac:dyDescent="0.2">
      <c r="B2884">
        <v>2676</v>
      </c>
    </row>
    <row r="2885" spans="2:2" x14ac:dyDescent="0.2">
      <c r="B2885">
        <v>2677</v>
      </c>
    </row>
    <row r="2886" spans="2:2" x14ac:dyDescent="0.2">
      <c r="B2886">
        <v>2678</v>
      </c>
    </row>
    <row r="2887" spans="2:2" x14ac:dyDescent="0.2">
      <c r="B2887">
        <v>2679</v>
      </c>
    </row>
    <row r="2888" spans="2:2" x14ac:dyDescent="0.2">
      <c r="B2888">
        <v>2680</v>
      </c>
    </row>
    <row r="2889" spans="2:2" x14ac:dyDescent="0.2">
      <c r="B2889">
        <v>2681</v>
      </c>
    </row>
    <row r="2890" spans="2:2" x14ac:dyDescent="0.2">
      <c r="B2890">
        <v>2682</v>
      </c>
    </row>
    <row r="2891" spans="2:2" x14ac:dyDescent="0.2">
      <c r="B2891">
        <v>2683</v>
      </c>
    </row>
    <row r="2892" spans="2:2" x14ac:dyDescent="0.2">
      <c r="B2892">
        <v>2684</v>
      </c>
    </row>
    <row r="2893" spans="2:2" x14ac:dyDescent="0.2">
      <c r="B2893">
        <v>2685</v>
      </c>
    </row>
    <row r="2894" spans="2:2" x14ac:dyDescent="0.2">
      <c r="B2894">
        <v>2686</v>
      </c>
    </row>
    <row r="2895" spans="2:2" x14ac:dyDescent="0.2">
      <c r="B2895">
        <v>2687</v>
      </c>
    </row>
    <row r="2896" spans="2:2" x14ac:dyDescent="0.2">
      <c r="B2896">
        <v>2688</v>
      </c>
    </row>
    <row r="2897" spans="2:2" x14ac:dyDescent="0.2">
      <c r="B2897">
        <v>2689</v>
      </c>
    </row>
    <row r="2898" spans="2:2" x14ac:dyDescent="0.2">
      <c r="B2898">
        <v>2690</v>
      </c>
    </row>
    <row r="2899" spans="2:2" x14ac:dyDescent="0.2">
      <c r="B2899">
        <v>2691</v>
      </c>
    </row>
    <row r="2900" spans="2:2" x14ac:dyDescent="0.2">
      <c r="B2900">
        <v>2692</v>
      </c>
    </row>
    <row r="2901" spans="2:2" x14ac:dyDescent="0.2">
      <c r="B2901">
        <v>2693</v>
      </c>
    </row>
    <row r="2902" spans="2:2" x14ac:dyDescent="0.2">
      <c r="B2902">
        <v>2694</v>
      </c>
    </row>
    <row r="2903" spans="2:2" x14ac:dyDescent="0.2">
      <c r="B2903">
        <v>2695</v>
      </c>
    </row>
    <row r="2904" spans="2:2" x14ac:dyDescent="0.2">
      <c r="B2904">
        <v>2696</v>
      </c>
    </row>
    <row r="2905" spans="2:2" x14ac:dyDescent="0.2">
      <c r="B2905">
        <v>2697</v>
      </c>
    </row>
    <row r="2906" spans="2:2" x14ac:dyDescent="0.2">
      <c r="B2906">
        <v>2698</v>
      </c>
    </row>
    <row r="2907" spans="2:2" x14ac:dyDescent="0.2">
      <c r="B2907">
        <v>2699</v>
      </c>
    </row>
    <row r="2908" spans="2:2" x14ac:dyDescent="0.2">
      <c r="B2908">
        <v>2700</v>
      </c>
    </row>
    <row r="2909" spans="2:2" x14ac:dyDescent="0.2">
      <c r="B2909">
        <v>2701</v>
      </c>
    </row>
    <row r="2910" spans="2:2" x14ac:dyDescent="0.2">
      <c r="B2910">
        <v>2702</v>
      </c>
    </row>
    <row r="2911" spans="2:2" x14ac:dyDescent="0.2">
      <c r="B2911">
        <v>2703</v>
      </c>
    </row>
    <row r="2912" spans="2:2" x14ac:dyDescent="0.2">
      <c r="B2912">
        <v>2704</v>
      </c>
    </row>
    <row r="2913" spans="2:2" x14ac:dyDescent="0.2">
      <c r="B2913">
        <v>2705</v>
      </c>
    </row>
    <row r="2914" spans="2:2" x14ac:dyDescent="0.2">
      <c r="B2914">
        <v>2706</v>
      </c>
    </row>
    <row r="2915" spans="2:2" x14ac:dyDescent="0.2">
      <c r="B2915">
        <v>2707</v>
      </c>
    </row>
    <row r="2916" spans="2:2" x14ac:dyDescent="0.2">
      <c r="B2916">
        <v>2708</v>
      </c>
    </row>
    <row r="2917" spans="2:2" x14ac:dyDescent="0.2">
      <c r="B2917">
        <v>2709</v>
      </c>
    </row>
    <row r="2918" spans="2:2" x14ac:dyDescent="0.2">
      <c r="B2918">
        <v>2710</v>
      </c>
    </row>
    <row r="2919" spans="2:2" x14ac:dyDescent="0.2">
      <c r="B2919">
        <v>2711</v>
      </c>
    </row>
    <row r="2920" spans="2:2" x14ac:dyDescent="0.2">
      <c r="B2920">
        <v>2712</v>
      </c>
    </row>
    <row r="2921" spans="2:2" x14ac:dyDescent="0.2">
      <c r="B2921">
        <v>2713</v>
      </c>
    </row>
    <row r="2922" spans="2:2" x14ac:dyDescent="0.2">
      <c r="B2922">
        <v>2714</v>
      </c>
    </row>
    <row r="2923" spans="2:2" x14ac:dyDescent="0.2">
      <c r="B2923">
        <v>2715</v>
      </c>
    </row>
    <row r="2924" spans="2:2" x14ac:dyDescent="0.2">
      <c r="B2924">
        <v>2716</v>
      </c>
    </row>
    <row r="2925" spans="2:2" x14ac:dyDescent="0.2">
      <c r="B2925">
        <v>2717</v>
      </c>
    </row>
    <row r="2926" spans="2:2" x14ac:dyDescent="0.2">
      <c r="B2926">
        <v>2718</v>
      </c>
    </row>
    <row r="2927" spans="2:2" x14ac:dyDescent="0.2">
      <c r="B2927">
        <v>2719</v>
      </c>
    </row>
    <row r="2928" spans="2:2" x14ac:dyDescent="0.2">
      <c r="B2928">
        <v>2720</v>
      </c>
    </row>
    <row r="2929" spans="2:2" x14ac:dyDescent="0.2">
      <c r="B2929">
        <v>2721</v>
      </c>
    </row>
    <row r="2930" spans="2:2" x14ac:dyDescent="0.2">
      <c r="B2930">
        <v>2722</v>
      </c>
    </row>
    <row r="2931" spans="2:2" x14ac:dyDescent="0.2">
      <c r="B2931">
        <v>2723</v>
      </c>
    </row>
    <row r="2932" spans="2:2" x14ac:dyDescent="0.2">
      <c r="B2932">
        <v>2724</v>
      </c>
    </row>
    <row r="2933" spans="2:2" x14ac:dyDescent="0.2">
      <c r="B2933">
        <v>2725</v>
      </c>
    </row>
    <row r="2934" spans="2:2" x14ac:dyDescent="0.2">
      <c r="B2934">
        <v>2726</v>
      </c>
    </row>
    <row r="2935" spans="2:2" x14ac:dyDescent="0.2">
      <c r="B2935">
        <v>2727</v>
      </c>
    </row>
    <row r="2936" spans="2:2" x14ac:dyDescent="0.2">
      <c r="B2936">
        <v>2728</v>
      </c>
    </row>
    <row r="2937" spans="2:2" x14ac:dyDescent="0.2">
      <c r="B2937">
        <v>2729</v>
      </c>
    </row>
    <row r="2938" spans="2:2" x14ac:dyDescent="0.2">
      <c r="B2938">
        <v>2730</v>
      </c>
    </row>
    <row r="2939" spans="2:2" x14ac:dyDescent="0.2">
      <c r="B2939">
        <v>2731</v>
      </c>
    </row>
    <row r="2940" spans="2:2" x14ac:dyDescent="0.2">
      <c r="B2940">
        <v>2732</v>
      </c>
    </row>
    <row r="2941" spans="2:2" x14ac:dyDescent="0.2">
      <c r="B2941">
        <v>2733</v>
      </c>
    </row>
    <row r="2942" spans="2:2" x14ac:dyDescent="0.2">
      <c r="B2942">
        <v>2734</v>
      </c>
    </row>
    <row r="2943" spans="2:2" x14ac:dyDescent="0.2">
      <c r="B2943">
        <v>2735</v>
      </c>
    </row>
    <row r="2944" spans="2:2" x14ac:dyDescent="0.2">
      <c r="B2944">
        <v>2736</v>
      </c>
    </row>
    <row r="2945" spans="2:2" x14ac:dyDescent="0.2">
      <c r="B2945">
        <v>2737</v>
      </c>
    </row>
    <row r="2946" spans="2:2" x14ac:dyDescent="0.2">
      <c r="B2946">
        <v>2738</v>
      </c>
    </row>
    <row r="2947" spans="2:2" x14ac:dyDescent="0.2">
      <c r="B2947">
        <v>2739</v>
      </c>
    </row>
    <row r="2948" spans="2:2" x14ac:dyDescent="0.2">
      <c r="B2948">
        <v>2740</v>
      </c>
    </row>
    <row r="2949" spans="2:2" x14ac:dyDescent="0.2">
      <c r="B2949">
        <v>2741</v>
      </c>
    </row>
    <row r="2950" spans="2:2" x14ac:dyDescent="0.2">
      <c r="B2950">
        <v>2742</v>
      </c>
    </row>
    <row r="2951" spans="2:2" x14ac:dyDescent="0.2">
      <c r="B2951">
        <v>2743</v>
      </c>
    </row>
    <row r="2952" spans="2:2" x14ac:dyDescent="0.2">
      <c r="B2952">
        <v>2744</v>
      </c>
    </row>
    <row r="2953" spans="2:2" x14ac:dyDescent="0.2">
      <c r="B2953">
        <v>2745</v>
      </c>
    </row>
    <row r="2954" spans="2:2" x14ac:dyDescent="0.2">
      <c r="B2954">
        <v>2746</v>
      </c>
    </row>
    <row r="2955" spans="2:2" x14ac:dyDescent="0.2">
      <c r="B2955">
        <v>2747</v>
      </c>
    </row>
    <row r="2956" spans="2:2" x14ac:dyDescent="0.2">
      <c r="B2956">
        <v>2748</v>
      </c>
    </row>
    <row r="2957" spans="2:2" x14ac:dyDescent="0.2">
      <c r="B2957">
        <v>2749</v>
      </c>
    </row>
    <row r="2958" spans="2:2" x14ac:dyDescent="0.2">
      <c r="B2958">
        <v>2750</v>
      </c>
    </row>
    <row r="2959" spans="2:2" x14ac:dyDescent="0.2">
      <c r="B2959">
        <v>2751</v>
      </c>
    </row>
    <row r="2960" spans="2:2" x14ac:dyDescent="0.2">
      <c r="B2960">
        <v>2752</v>
      </c>
    </row>
    <row r="2961" spans="2:2" x14ac:dyDescent="0.2">
      <c r="B2961">
        <v>2753</v>
      </c>
    </row>
    <row r="2962" spans="2:2" x14ac:dyDescent="0.2">
      <c r="B2962">
        <v>2754</v>
      </c>
    </row>
    <row r="2963" spans="2:2" x14ac:dyDescent="0.2">
      <c r="B2963">
        <v>2755</v>
      </c>
    </row>
    <row r="2964" spans="2:2" x14ac:dyDescent="0.2">
      <c r="B2964">
        <v>2756</v>
      </c>
    </row>
    <row r="2965" spans="2:2" x14ac:dyDescent="0.2">
      <c r="B2965">
        <v>2757</v>
      </c>
    </row>
    <row r="2966" spans="2:2" x14ac:dyDescent="0.2">
      <c r="B2966">
        <v>2758</v>
      </c>
    </row>
    <row r="2967" spans="2:2" x14ac:dyDescent="0.2">
      <c r="B2967">
        <v>2759</v>
      </c>
    </row>
    <row r="2968" spans="2:2" x14ac:dyDescent="0.2">
      <c r="B2968">
        <v>2760</v>
      </c>
    </row>
    <row r="2969" spans="2:2" x14ac:dyDescent="0.2">
      <c r="B2969">
        <v>2761</v>
      </c>
    </row>
    <row r="2970" spans="2:2" x14ac:dyDescent="0.2">
      <c r="B2970">
        <v>2762</v>
      </c>
    </row>
    <row r="2971" spans="2:2" x14ac:dyDescent="0.2">
      <c r="B2971">
        <v>2763</v>
      </c>
    </row>
    <row r="2972" spans="2:2" x14ac:dyDescent="0.2">
      <c r="B2972">
        <v>2764</v>
      </c>
    </row>
    <row r="2973" spans="2:2" x14ac:dyDescent="0.2">
      <c r="B2973">
        <v>2765</v>
      </c>
    </row>
    <row r="2974" spans="2:2" x14ac:dyDescent="0.2">
      <c r="B2974">
        <v>2766</v>
      </c>
    </row>
    <row r="2975" spans="2:2" x14ac:dyDescent="0.2">
      <c r="B2975">
        <v>2767</v>
      </c>
    </row>
    <row r="2976" spans="2:2" x14ac:dyDescent="0.2">
      <c r="B2976">
        <v>2768</v>
      </c>
    </row>
    <row r="2977" spans="2:2" x14ac:dyDescent="0.2">
      <c r="B2977">
        <v>2769</v>
      </c>
    </row>
    <row r="2978" spans="2:2" x14ac:dyDescent="0.2">
      <c r="B2978">
        <v>2770</v>
      </c>
    </row>
    <row r="2979" spans="2:2" x14ac:dyDescent="0.2">
      <c r="B2979">
        <v>2771</v>
      </c>
    </row>
    <row r="2980" spans="2:2" x14ac:dyDescent="0.2">
      <c r="B2980">
        <v>2772</v>
      </c>
    </row>
    <row r="2981" spans="2:2" x14ac:dyDescent="0.2">
      <c r="B2981">
        <v>2773</v>
      </c>
    </row>
    <row r="2982" spans="2:2" x14ac:dyDescent="0.2">
      <c r="B2982">
        <v>2774</v>
      </c>
    </row>
    <row r="2983" spans="2:2" x14ac:dyDescent="0.2">
      <c r="B2983">
        <v>2775</v>
      </c>
    </row>
    <row r="2984" spans="2:2" x14ac:dyDescent="0.2">
      <c r="B2984">
        <v>2776</v>
      </c>
    </row>
    <row r="2985" spans="2:2" x14ac:dyDescent="0.2">
      <c r="B2985">
        <v>2777</v>
      </c>
    </row>
    <row r="2986" spans="2:2" x14ac:dyDescent="0.2">
      <c r="B2986">
        <v>2778</v>
      </c>
    </row>
    <row r="2987" spans="2:2" x14ac:dyDescent="0.2">
      <c r="B2987">
        <v>2779</v>
      </c>
    </row>
    <row r="2988" spans="2:2" x14ac:dyDescent="0.2">
      <c r="B2988">
        <v>2780</v>
      </c>
    </row>
    <row r="2989" spans="2:2" x14ac:dyDescent="0.2">
      <c r="B2989">
        <v>2781</v>
      </c>
    </row>
    <row r="2990" spans="2:2" x14ac:dyDescent="0.2">
      <c r="B2990">
        <v>2782</v>
      </c>
    </row>
    <row r="2991" spans="2:2" x14ac:dyDescent="0.2">
      <c r="B2991">
        <v>2783</v>
      </c>
    </row>
    <row r="2992" spans="2:2" x14ac:dyDescent="0.2">
      <c r="B2992">
        <v>2784</v>
      </c>
    </row>
    <row r="2993" spans="2:2" x14ac:dyDescent="0.2">
      <c r="B2993">
        <v>2785</v>
      </c>
    </row>
    <row r="2994" spans="2:2" x14ac:dyDescent="0.2">
      <c r="B2994">
        <v>2786</v>
      </c>
    </row>
    <row r="2995" spans="2:2" x14ac:dyDescent="0.2">
      <c r="B2995">
        <v>2787</v>
      </c>
    </row>
    <row r="2996" spans="2:2" x14ac:dyDescent="0.2">
      <c r="B2996">
        <v>2788</v>
      </c>
    </row>
    <row r="2997" spans="2:2" x14ac:dyDescent="0.2">
      <c r="B2997">
        <v>2789</v>
      </c>
    </row>
    <row r="2998" spans="2:2" x14ac:dyDescent="0.2">
      <c r="B2998">
        <v>2790</v>
      </c>
    </row>
    <row r="2999" spans="2:2" x14ac:dyDescent="0.2">
      <c r="B2999">
        <v>2791</v>
      </c>
    </row>
    <row r="3000" spans="2:2" x14ac:dyDescent="0.2">
      <c r="B3000">
        <v>2792</v>
      </c>
    </row>
    <row r="3001" spans="2:2" x14ac:dyDescent="0.2">
      <c r="B3001">
        <v>2793</v>
      </c>
    </row>
    <row r="3002" spans="2:2" x14ac:dyDescent="0.2">
      <c r="B3002">
        <v>2794</v>
      </c>
    </row>
    <row r="3003" spans="2:2" x14ac:dyDescent="0.2">
      <c r="B3003">
        <v>2795</v>
      </c>
    </row>
    <row r="3004" spans="2:2" x14ac:dyDescent="0.2">
      <c r="B3004">
        <v>2796</v>
      </c>
    </row>
    <row r="3005" spans="2:2" x14ac:dyDescent="0.2">
      <c r="B3005">
        <v>2797</v>
      </c>
    </row>
    <row r="3006" spans="2:2" x14ac:dyDescent="0.2">
      <c r="B3006">
        <v>2798</v>
      </c>
    </row>
    <row r="3007" spans="2:2" x14ac:dyDescent="0.2">
      <c r="B3007">
        <v>2799</v>
      </c>
    </row>
    <row r="3008" spans="2:2" x14ac:dyDescent="0.2">
      <c r="B3008">
        <v>2800</v>
      </c>
    </row>
    <row r="3009" spans="2:2" x14ac:dyDescent="0.2">
      <c r="B3009">
        <v>2801</v>
      </c>
    </row>
    <row r="3010" spans="2:2" x14ac:dyDescent="0.2">
      <c r="B3010">
        <v>2802</v>
      </c>
    </row>
    <row r="3011" spans="2:2" x14ac:dyDescent="0.2">
      <c r="B3011">
        <v>2803</v>
      </c>
    </row>
    <row r="3012" spans="2:2" x14ac:dyDescent="0.2">
      <c r="B3012">
        <v>2804</v>
      </c>
    </row>
    <row r="3013" spans="2:2" x14ac:dyDescent="0.2">
      <c r="B3013">
        <v>2805</v>
      </c>
    </row>
    <row r="3014" spans="2:2" x14ac:dyDescent="0.2">
      <c r="B3014">
        <v>2806</v>
      </c>
    </row>
    <row r="3015" spans="2:2" x14ac:dyDescent="0.2">
      <c r="B3015">
        <v>2807</v>
      </c>
    </row>
    <row r="3016" spans="2:2" x14ac:dyDescent="0.2">
      <c r="B3016">
        <v>2808</v>
      </c>
    </row>
    <row r="3017" spans="2:2" x14ac:dyDescent="0.2">
      <c r="B3017">
        <v>2809</v>
      </c>
    </row>
    <row r="3018" spans="2:2" x14ac:dyDescent="0.2">
      <c r="B3018">
        <v>2810</v>
      </c>
    </row>
    <row r="3019" spans="2:2" x14ac:dyDescent="0.2">
      <c r="B3019">
        <v>2811</v>
      </c>
    </row>
    <row r="3020" spans="2:2" x14ac:dyDescent="0.2">
      <c r="B3020">
        <v>2812</v>
      </c>
    </row>
    <row r="3021" spans="2:2" x14ac:dyDescent="0.2">
      <c r="B3021">
        <v>2813</v>
      </c>
    </row>
    <row r="3022" spans="2:2" x14ac:dyDescent="0.2">
      <c r="B3022">
        <v>2814</v>
      </c>
    </row>
    <row r="3023" spans="2:2" x14ac:dyDescent="0.2">
      <c r="B3023">
        <v>2815</v>
      </c>
    </row>
    <row r="3024" spans="2:2" x14ac:dyDescent="0.2">
      <c r="B3024">
        <v>2816</v>
      </c>
    </row>
    <row r="3025" spans="2:2" x14ac:dyDescent="0.2">
      <c r="B3025">
        <v>2817</v>
      </c>
    </row>
    <row r="3026" spans="2:2" x14ac:dyDescent="0.2">
      <c r="B3026">
        <v>2818</v>
      </c>
    </row>
    <row r="3027" spans="2:2" x14ac:dyDescent="0.2">
      <c r="B3027">
        <v>2819</v>
      </c>
    </row>
    <row r="3028" spans="2:2" x14ac:dyDescent="0.2">
      <c r="B3028">
        <v>2820</v>
      </c>
    </row>
    <row r="3029" spans="2:2" x14ac:dyDescent="0.2">
      <c r="B3029">
        <v>2821</v>
      </c>
    </row>
    <row r="3030" spans="2:2" x14ac:dyDescent="0.2">
      <c r="B3030">
        <v>2822</v>
      </c>
    </row>
    <row r="3031" spans="2:2" x14ac:dyDescent="0.2">
      <c r="B3031">
        <v>2823</v>
      </c>
    </row>
    <row r="3032" spans="2:2" x14ac:dyDescent="0.2">
      <c r="B3032">
        <v>2824</v>
      </c>
    </row>
    <row r="3033" spans="2:2" x14ac:dyDescent="0.2">
      <c r="B3033">
        <v>2825</v>
      </c>
    </row>
    <row r="3034" spans="2:2" x14ac:dyDescent="0.2">
      <c r="B3034">
        <v>2826</v>
      </c>
    </row>
    <row r="3035" spans="2:2" x14ac:dyDescent="0.2">
      <c r="B3035">
        <v>2827</v>
      </c>
    </row>
    <row r="3036" spans="2:2" x14ac:dyDescent="0.2">
      <c r="B3036">
        <v>2828</v>
      </c>
    </row>
    <row r="3037" spans="2:2" x14ac:dyDescent="0.2">
      <c r="B3037">
        <v>2829</v>
      </c>
    </row>
    <row r="3038" spans="2:2" x14ac:dyDescent="0.2">
      <c r="B3038">
        <v>2830</v>
      </c>
    </row>
    <row r="3039" spans="2:2" x14ac:dyDescent="0.2">
      <c r="B3039">
        <v>2831</v>
      </c>
    </row>
    <row r="3040" spans="2:2" x14ac:dyDescent="0.2">
      <c r="B3040">
        <v>2832</v>
      </c>
    </row>
    <row r="3041" spans="2:2" x14ac:dyDescent="0.2">
      <c r="B3041">
        <v>2833</v>
      </c>
    </row>
    <row r="3042" spans="2:2" x14ac:dyDescent="0.2">
      <c r="B3042">
        <v>2834</v>
      </c>
    </row>
    <row r="3043" spans="2:2" x14ac:dyDescent="0.2">
      <c r="B3043">
        <v>2835</v>
      </c>
    </row>
    <row r="3044" spans="2:2" x14ac:dyDescent="0.2">
      <c r="B3044">
        <v>2836</v>
      </c>
    </row>
    <row r="3045" spans="2:2" x14ac:dyDescent="0.2">
      <c r="B3045">
        <v>2837</v>
      </c>
    </row>
    <row r="3046" spans="2:2" x14ac:dyDescent="0.2">
      <c r="B3046">
        <v>2838</v>
      </c>
    </row>
    <row r="3047" spans="2:2" x14ac:dyDescent="0.2">
      <c r="B3047">
        <v>2839</v>
      </c>
    </row>
    <row r="3048" spans="2:2" x14ac:dyDescent="0.2">
      <c r="B3048">
        <v>2840</v>
      </c>
    </row>
    <row r="3049" spans="2:2" x14ac:dyDescent="0.2">
      <c r="B3049">
        <v>2841</v>
      </c>
    </row>
    <row r="3050" spans="2:2" x14ac:dyDescent="0.2">
      <c r="B3050">
        <v>2842</v>
      </c>
    </row>
    <row r="3051" spans="2:2" x14ac:dyDescent="0.2">
      <c r="B3051">
        <v>2843</v>
      </c>
    </row>
    <row r="3052" spans="2:2" x14ac:dyDescent="0.2">
      <c r="B3052">
        <v>2844</v>
      </c>
    </row>
    <row r="3053" spans="2:2" x14ac:dyDescent="0.2">
      <c r="B3053">
        <v>2845</v>
      </c>
    </row>
    <row r="3054" spans="2:2" x14ac:dyDescent="0.2">
      <c r="B3054">
        <v>2846</v>
      </c>
    </row>
    <row r="3055" spans="2:2" x14ac:dyDescent="0.2">
      <c r="B3055">
        <v>2847</v>
      </c>
    </row>
    <row r="3056" spans="2:2" x14ac:dyDescent="0.2">
      <c r="B3056">
        <v>2848</v>
      </c>
    </row>
    <row r="3057" spans="2:2" x14ac:dyDescent="0.2">
      <c r="B3057">
        <v>2849</v>
      </c>
    </row>
    <row r="3058" spans="2:2" x14ac:dyDescent="0.2">
      <c r="B3058">
        <v>2850</v>
      </c>
    </row>
    <row r="3059" spans="2:2" x14ac:dyDescent="0.2">
      <c r="B3059">
        <v>2851</v>
      </c>
    </row>
    <row r="3060" spans="2:2" x14ac:dyDescent="0.2">
      <c r="B3060">
        <v>2852</v>
      </c>
    </row>
    <row r="3061" spans="2:2" x14ac:dyDescent="0.2">
      <c r="B3061">
        <v>2853</v>
      </c>
    </row>
    <row r="3062" spans="2:2" x14ac:dyDescent="0.2">
      <c r="B3062">
        <v>2854</v>
      </c>
    </row>
    <row r="3063" spans="2:2" x14ac:dyDescent="0.2">
      <c r="B3063">
        <v>2855</v>
      </c>
    </row>
    <row r="3064" spans="2:2" x14ac:dyDescent="0.2">
      <c r="B3064">
        <v>2856</v>
      </c>
    </row>
    <row r="3065" spans="2:2" x14ac:dyDescent="0.2">
      <c r="B3065">
        <v>2857</v>
      </c>
    </row>
    <row r="3066" spans="2:2" x14ac:dyDescent="0.2">
      <c r="B3066">
        <v>2858</v>
      </c>
    </row>
    <row r="3067" spans="2:2" x14ac:dyDescent="0.2">
      <c r="B3067">
        <v>2859</v>
      </c>
    </row>
    <row r="3068" spans="2:2" x14ac:dyDescent="0.2">
      <c r="B3068">
        <v>2860</v>
      </c>
    </row>
    <row r="3069" spans="2:2" x14ac:dyDescent="0.2">
      <c r="B3069">
        <v>2861</v>
      </c>
    </row>
    <row r="3070" spans="2:2" x14ac:dyDescent="0.2">
      <c r="B3070">
        <v>2862</v>
      </c>
    </row>
    <row r="3071" spans="2:2" x14ac:dyDescent="0.2">
      <c r="B3071">
        <v>2863</v>
      </c>
    </row>
    <row r="3072" spans="2:2" x14ac:dyDescent="0.2">
      <c r="B3072">
        <v>2864</v>
      </c>
    </row>
    <row r="3073" spans="2:2" x14ac:dyDescent="0.2">
      <c r="B3073">
        <v>2865</v>
      </c>
    </row>
    <row r="3074" spans="2:2" x14ac:dyDescent="0.2">
      <c r="B3074">
        <v>2866</v>
      </c>
    </row>
    <row r="3075" spans="2:2" x14ac:dyDescent="0.2">
      <c r="B3075">
        <v>2867</v>
      </c>
    </row>
    <row r="3076" spans="2:2" x14ac:dyDescent="0.2">
      <c r="B3076">
        <v>2868</v>
      </c>
    </row>
    <row r="3077" spans="2:2" x14ac:dyDescent="0.2">
      <c r="B3077">
        <v>2869</v>
      </c>
    </row>
    <row r="3078" spans="2:2" x14ac:dyDescent="0.2">
      <c r="B3078">
        <v>2870</v>
      </c>
    </row>
    <row r="3079" spans="2:2" x14ac:dyDescent="0.2">
      <c r="B3079">
        <v>2871</v>
      </c>
    </row>
    <row r="3080" spans="2:2" x14ac:dyDescent="0.2">
      <c r="B3080">
        <v>2872</v>
      </c>
    </row>
    <row r="3081" spans="2:2" x14ac:dyDescent="0.2">
      <c r="B3081">
        <v>2873</v>
      </c>
    </row>
    <row r="3082" spans="2:2" x14ac:dyDescent="0.2">
      <c r="B3082">
        <v>2874</v>
      </c>
    </row>
    <row r="3083" spans="2:2" x14ac:dyDescent="0.2">
      <c r="B3083">
        <v>2875</v>
      </c>
    </row>
    <row r="3084" spans="2:2" x14ac:dyDescent="0.2">
      <c r="B3084">
        <v>2876</v>
      </c>
    </row>
    <row r="3085" spans="2:2" x14ac:dyDescent="0.2">
      <c r="B3085">
        <v>2877</v>
      </c>
    </row>
    <row r="3086" spans="2:2" x14ac:dyDescent="0.2">
      <c r="B3086">
        <v>2878</v>
      </c>
    </row>
    <row r="3087" spans="2:2" x14ac:dyDescent="0.2">
      <c r="B3087">
        <v>2879</v>
      </c>
    </row>
    <row r="3088" spans="2:2" x14ac:dyDescent="0.2">
      <c r="B3088">
        <v>2880</v>
      </c>
    </row>
    <row r="3089" spans="2:2" x14ac:dyDescent="0.2">
      <c r="B3089">
        <v>2881</v>
      </c>
    </row>
    <row r="3090" spans="2:2" x14ac:dyDescent="0.2">
      <c r="B3090">
        <v>2882</v>
      </c>
    </row>
    <row r="3091" spans="2:2" x14ac:dyDescent="0.2">
      <c r="B3091">
        <v>2883</v>
      </c>
    </row>
    <row r="3092" spans="2:2" x14ac:dyDescent="0.2">
      <c r="B3092">
        <v>2884</v>
      </c>
    </row>
    <row r="3093" spans="2:2" x14ac:dyDescent="0.2">
      <c r="B3093">
        <v>2885</v>
      </c>
    </row>
    <row r="3094" spans="2:2" x14ac:dyDescent="0.2">
      <c r="B3094">
        <v>2886</v>
      </c>
    </row>
    <row r="3095" spans="2:2" x14ac:dyDescent="0.2">
      <c r="B3095">
        <v>2887</v>
      </c>
    </row>
    <row r="3096" spans="2:2" x14ac:dyDescent="0.2">
      <c r="B3096">
        <v>2888</v>
      </c>
    </row>
    <row r="3097" spans="2:2" x14ac:dyDescent="0.2">
      <c r="B3097">
        <v>2889</v>
      </c>
    </row>
    <row r="3098" spans="2:2" x14ac:dyDescent="0.2">
      <c r="B3098">
        <v>2890</v>
      </c>
    </row>
    <row r="3099" spans="2:2" x14ac:dyDescent="0.2">
      <c r="B3099">
        <v>2891</v>
      </c>
    </row>
    <row r="3100" spans="2:2" x14ac:dyDescent="0.2">
      <c r="B3100">
        <v>2892</v>
      </c>
    </row>
    <row r="3101" spans="2:2" x14ac:dyDescent="0.2">
      <c r="B3101">
        <v>2893</v>
      </c>
    </row>
    <row r="3102" spans="2:2" x14ac:dyDescent="0.2">
      <c r="B3102">
        <v>2894</v>
      </c>
    </row>
    <row r="3103" spans="2:2" x14ac:dyDescent="0.2">
      <c r="B3103">
        <v>2895</v>
      </c>
    </row>
    <row r="3104" spans="2:2" x14ac:dyDescent="0.2">
      <c r="B3104">
        <v>2896</v>
      </c>
    </row>
    <row r="3105" spans="2:2" x14ac:dyDescent="0.2">
      <c r="B3105">
        <v>2897</v>
      </c>
    </row>
    <row r="3106" spans="2:2" x14ac:dyDescent="0.2">
      <c r="B3106">
        <v>2898</v>
      </c>
    </row>
    <row r="3107" spans="2:2" x14ac:dyDescent="0.2">
      <c r="B3107">
        <v>2899</v>
      </c>
    </row>
    <row r="3108" spans="2:2" x14ac:dyDescent="0.2">
      <c r="B3108">
        <v>2900</v>
      </c>
    </row>
    <row r="3109" spans="2:2" x14ac:dyDescent="0.2">
      <c r="B3109">
        <v>2901</v>
      </c>
    </row>
    <row r="3110" spans="2:2" x14ac:dyDescent="0.2">
      <c r="B3110">
        <v>2902</v>
      </c>
    </row>
    <row r="3111" spans="2:2" x14ac:dyDescent="0.2">
      <c r="B3111">
        <v>2903</v>
      </c>
    </row>
    <row r="3112" spans="2:2" x14ac:dyDescent="0.2">
      <c r="B3112">
        <v>2904</v>
      </c>
    </row>
    <row r="3113" spans="2:2" x14ac:dyDescent="0.2">
      <c r="B3113">
        <v>2905</v>
      </c>
    </row>
    <row r="3114" spans="2:2" x14ac:dyDescent="0.2">
      <c r="B3114">
        <v>2906</v>
      </c>
    </row>
    <row r="3115" spans="2:2" x14ac:dyDescent="0.2">
      <c r="B3115">
        <v>2907</v>
      </c>
    </row>
    <row r="3116" spans="2:2" x14ac:dyDescent="0.2">
      <c r="B3116">
        <v>2908</v>
      </c>
    </row>
    <row r="3117" spans="2:2" x14ac:dyDescent="0.2">
      <c r="B3117">
        <v>2909</v>
      </c>
    </row>
    <row r="3118" spans="2:2" x14ac:dyDescent="0.2">
      <c r="B3118">
        <v>2910</v>
      </c>
    </row>
    <row r="3119" spans="2:2" x14ac:dyDescent="0.2">
      <c r="B3119">
        <v>2911</v>
      </c>
    </row>
    <row r="3120" spans="2:2" x14ac:dyDescent="0.2">
      <c r="B3120">
        <v>2912</v>
      </c>
    </row>
    <row r="3121" spans="2:2" x14ac:dyDescent="0.2">
      <c r="B3121">
        <v>2913</v>
      </c>
    </row>
    <row r="3122" spans="2:2" x14ac:dyDescent="0.2">
      <c r="B3122">
        <v>2914</v>
      </c>
    </row>
    <row r="3123" spans="2:2" x14ac:dyDescent="0.2">
      <c r="B3123">
        <v>2915</v>
      </c>
    </row>
    <row r="3124" spans="2:2" x14ac:dyDescent="0.2">
      <c r="B3124">
        <v>2916</v>
      </c>
    </row>
    <row r="3125" spans="2:2" x14ac:dyDescent="0.2">
      <c r="B3125">
        <v>2917</v>
      </c>
    </row>
    <row r="3126" spans="2:2" x14ac:dyDescent="0.2">
      <c r="B3126">
        <v>2918</v>
      </c>
    </row>
    <row r="3127" spans="2:2" x14ac:dyDescent="0.2">
      <c r="B3127">
        <v>2919</v>
      </c>
    </row>
    <row r="3128" spans="2:2" x14ac:dyDescent="0.2">
      <c r="B3128">
        <v>2920</v>
      </c>
    </row>
    <row r="3129" spans="2:2" x14ac:dyDescent="0.2">
      <c r="B3129">
        <v>2921</v>
      </c>
    </row>
    <row r="3130" spans="2:2" x14ac:dyDescent="0.2">
      <c r="B3130">
        <v>2922</v>
      </c>
    </row>
    <row r="3131" spans="2:2" x14ac:dyDescent="0.2">
      <c r="B3131">
        <v>2923</v>
      </c>
    </row>
    <row r="3132" spans="2:2" x14ac:dyDescent="0.2">
      <c r="B3132">
        <v>2924</v>
      </c>
    </row>
    <row r="3133" spans="2:2" x14ac:dyDescent="0.2">
      <c r="B3133">
        <v>2925</v>
      </c>
    </row>
    <row r="3134" spans="2:2" x14ac:dyDescent="0.2">
      <c r="B3134">
        <v>2926</v>
      </c>
    </row>
    <row r="3135" spans="2:2" x14ac:dyDescent="0.2">
      <c r="B3135">
        <v>2927</v>
      </c>
    </row>
    <row r="3136" spans="2:2" x14ac:dyDescent="0.2">
      <c r="B3136">
        <v>2928</v>
      </c>
    </row>
    <row r="3137" spans="2:2" x14ac:dyDescent="0.2">
      <c r="B3137">
        <v>2929</v>
      </c>
    </row>
    <row r="3138" spans="2:2" x14ac:dyDescent="0.2">
      <c r="B3138">
        <v>2930</v>
      </c>
    </row>
    <row r="3139" spans="2:2" x14ac:dyDescent="0.2">
      <c r="B3139">
        <v>2931</v>
      </c>
    </row>
    <row r="3140" spans="2:2" x14ac:dyDescent="0.2">
      <c r="B3140">
        <v>2932</v>
      </c>
    </row>
    <row r="3141" spans="2:2" x14ac:dyDescent="0.2">
      <c r="B3141">
        <v>2933</v>
      </c>
    </row>
    <row r="3142" spans="2:2" x14ac:dyDescent="0.2">
      <c r="B3142">
        <v>2934</v>
      </c>
    </row>
    <row r="3143" spans="2:2" x14ac:dyDescent="0.2">
      <c r="B3143">
        <v>2935</v>
      </c>
    </row>
    <row r="3144" spans="2:2" x14ac:dyDescent="0.2">
      <c r="B3144">
        <v>2936</v>
      </c>
    </row>
    <row r="3145" spans="2:2" x14ac:dyDescent="0.2">
      <c r="B3145">
        <v>2937</v>
      </c>
    </row>
    <row r="3146" spans="2:2" x14ac:dyDescent="0.2">
      <c r="B3146">
        <v>2938</v>
      </c>
    </row>
    <row r="3147" spans="2:2" x14ac:dyDescent="0.2">
      <c r="B3147">
        <v>2939</v>
      </c>
    </row>
    <row r="3148" spans="2:2" x14ac:dyDescent="0.2">
      <c r="B3148">
        <v>2940</v>
      </c>
    </row>
    <row r="3149" spans="2:2" x14ac:dyDescent="0.2">
      <c r="B3149">
        <v>2941</v>
      </c>
    </row>
    <row r="3150" spans="2:2" x14ac:dyDescent="0.2">
      <c r="B3150">
        <v>2942</v>
      </c>
    </row>
    <row r="3151" spans="2:2" x14ac:dyDescent="0.2">
      <c r="B3151">
        <v>2943</v>
      </c>
    </row>
    <row r="3152" spans="2:2" x14ac:dyDescent="0.2">
      <c r="B3152">
        <v>2944</v>
      </c>
    </row>
    <row r="3153" spans="2:2" x14ac:dyDescent="0.2">
      <c r="B3153">
        <v>2945</v>
      </c>
    </row>
    <row r="3154" spans="2:2" x14ac:dyDescent="0.2">
      <c r="B3154">
        <v>2946</v>
      </c>
    </row>
    <row r="3155" spans="2:2" x14ac:dyDescent="0.2">
      <c r="B3155">
        <v>2947</v>
      </c>
    </row>
    <row r="3156" spans="2:2" x14ac:dyDescent="0.2">
      <c r="B3156">
        <v>2948</v>
      </c>
    </row>
    <row r="3157" spans="2:2" x14ac:dyDescent="0.2">
      <c r="B3157">
        <v>2949</v>
      </c>
    </row>
    <row r="3158" spans="2:2" x14ac:dyDescent="0.2">
      <c r="B3158">
        <v>2950</v>
      </c>
    </row>
    <row r="3159" spans="2:2" x14ac:dyDescent="0.2">
      <c r="B3159">
        <v>2951</v>
      </c>
    </row>
    <row r="3160" spans="2:2" x14ac:dyDescent="0.2">
      <c r="B3160">
        <v>2952</v>
      </c>
    </row>
    <row r="3161" spans="2:2" x14ac:dyDescent="0.2">
      <c r="B3161">
        <v>2953</v>
      </c>
    </row>
    <row r="3162" spans="2:2" x14ac:dyDescent="0.2">
      <c r="B3162">
        <v>2954</v>
      </c>
    </row>
    <row r="3163" spans="2:2" x14ac:dyDescent="0.2">
      <c r="B3163">
        <v>2955</v>
      </c>
    </row>
    <row r="3164" spans="2:2" x14ac:dyDescent="0.2">
      <c r="B3164">
        <v>2956</v>
      </c>
    </row>
    <row r="3165" spans="2:2" x14ac:dyDescent="0.2">
      <c r="B3165">
        <v>2957</v>
      </c>
    </row>
    <row r="3166" spans="2:2" x14ac:dyDescent="0.2">
      <c r="B3166">
        <v>2958</v>
      </c>
    </row>
    <row r="3167" spans="2:2" x14ac:dyDescent="0.2">
      <c r="B3167">
        <v>2959</v>
      </c>
    </row>
    <row r="3168" spans="2:2" x14ac:dyDescent="0.2">
      <c r="B3168">
        <v>2960</v>
      </c>
    </row>
    <row r="3169" spans="2:2" x14ac:dyDescent="0.2">
      <c r="B3169">
        <v>2961</v>
      </c>
    </row>
    <row r="3170" spans="2:2" x14ac:dyDescent="0.2">
      <c r="B3170">
        <v>2962</v>
      </c>
    </row>
    <row r="3171" spans="2:2" x14ac:dyDescent="0.2">
      <c r="B3171">
        <v>2963</v>
      </c>
    </row>
    <row r="3172" spans="2:2" x14ac:dyDescent="0.2">
      <c r="B3172">
        <v>2964</v>
      </c>
    </row>
    <row r="3173" spans="2:2" x14ac:dyDescent="0.2">
      <c r="B3173">
        <v>2965</v>
      </c>
    </row>
    <row r="3174" spans="2:2" x14ac:dyDescent="0.2">
      <c r="B3174">
        <v>2966</v>
      </c>
    </row>
    <row r="3175" spans="2:2" x14ac:dyDescent="0.2">
      <c r="B3175">
        <v>2967</v>
      </c>
    </row>
    <row r="3176" spans="2:2" x14ac:dyDescent="0.2">
      <c r="B3176">
        <v>2968</v>
      </c>
    </row>
    <row r="3177" spans="2:2" x14ac:dyDescent="0.2">
      <c r="B3177">
        <v>2969</v>
      </c>
    </row>
    <row r="3178" spans="2:2" x14ac:dyDescent="0.2">
      <c r="B3178">
        <v>2970</v>
      </c>
    </row>
    <row r="3179" spans="2:2" x14ac:dyDescent="0.2">
      <c r="B3179">
        <v>2971</v>
      </c>
    </row>
    <row r="3180" spans="2:2" x14ac:dyDescent="0.2">
      <c r="B3180">
        <v>2972</v>
      </c>
    </row>
    <row r="3181" spans="2:2" x14ac:dyDescent="0.2">
      <c r="B3181">
        <v>2973</v>
      </c>
    </row>
    <row r="3182" spans="2:2" x14ac:dyDescent="0.2">
      <c r="B3182">
        <v>2974</v>
      </c>
    </row>
    <row r="3183" spans="2:2" x14ac:dyDescent="0.2">
      <c r="B3183">
        <v>2975</v>
      </c>
    </row>
    <row r="3184" spans="2:2" x14ac:dyDescent="0.2">
      <c r="B3184">
        <v>2976</v>
      </c>
    </row>
    <row r="3185" spans="2:2" x14ac:dyDescent="0.2">
      <c r="B3185">
        <v>2977</v>
      </c>
    </row>
    <row r="3186" spans="2:2" x14ac:dyDescent="0.2">
      <c r="B3186">
        <v>2978</v>
      </c>
    </row>
    <row r="3187" spans="2:2" x14ac:dyDescent="0.2">
      <c r="B3187">
        <v>2979</v>
      </c>
    </row>
    <row r="3188" spans="2:2" x14ac:dyDescent="0.2">
      <c r="B3188">
        <v>2980</v>
      </c>
    </row>
    <row r="3189" spans="2:2" x14ac:dyDescent="0.2">
      <c r="B3189">
        <v>2981</v>
      </c>
    </row>
    <row r="3190" spans="2:2" x14ac:dyDescent="0.2">
      <c r="B3190">
        <v>2982</v>
      </c>
    </row>
    <row r="3191" spans="2:2" x14ac:dyDescent="0.2">
      <c r="B3191">
        <v>2983</v>
      </c>
    </row>
    <row r="3192" spans="2:2" x14ac:dyDescent="0.2">
      <c r="B3192">
        <v>2984</v>
      </c>
    </row>
    <row r="3193" spans="2:2" x14ac:dyDescent="0.2">
      <c r="B3193">
        <v>2985</v>
      </c>
    </row>
    <row r="3194" spans="2:2" x14ac:dyDescent="0.2">
      <c r="B3194">
        <v>2986</v>
      </c>
    </row>
    <row r="3195" spans="2:2" x14ac:dyDescent="0.2">
      <c r="B3195">
        <v>2987</v>
      </c>
    </row>
    <row r="3196" spans="2:2" x14ac:dyDescent="0.2">
      <c r="B3196">
        <v>2988</v>
      </c>
    </row>
    <row r="3197" spans="2:2" x14ac:dyDescent="0.2">
      <c r="B3197">
        <v>2989</v>
      </c>
    </row>
    <row r="3198" spans="2:2" x14ac:dyDescent="0.2">
      <c r="B3198">
        <v>2990</v>
      </c>
    </row>
    <row r="3199" spans="2:2" x14ac:dyDescent="0.2">
      <c r="B3199">
        <v>2991</v>
      </c>
    </row>
    <row r="3200" spans="2:2" x14ac:dyDescent="0.2">
      <c r="B3200">
        <v>2992</v>
      </c>
    </row>
    <row r="3201" spans="2:2" x14ac:dyDescent="0.2">
      <c r="B3201">
        <v>2993</v>
      </c>
    </row>
    <row r="3202" spans="2:2" x14ac:dyDescent="0.2">
      <c r="B3202">
        <v>2994</v>
      </c>
    </row>
    <row r="3203" spans="2:2" x14ac:dyDescent="0.2">
      <c r="B3203">
        <v>2995</v>
      </c>
    </row>
    <row r="3204" spans="2:2" x14ac:dyDescent="0.2">
      <c r="B3204">
        <v>2996</v>
      </c>
    </row>
    <row r="3205" spans="2:2" x14ac:dyDescent="0.2">
      <c r="B3205">
        <v>2997</v>
      </c>
    </row>
    <row r="3206" spans="2:2" x14ac:dyDescent="0.2">
      <c r="B3206">
        <v>2998</v>
      </c>
    </row>
    <row r="3207" spans="2:2" x14ac:dyDescent="0.2">
      <c r="B3207">
        <v>2999</v>
      </c>
    </row>
    <row r="3208" spans="2:2" x14ac:dyDescent="0.2">
      <c r="B3208">
        <v>3000</v>
      </c>
    </row>
    <row r="3209" spans="2:2" x14ac:dyDescent="0.2">
      <c r="B3209">
        <v>3001</v>
      </c>
    </row>
    <row r="3210" spans="2:2" x14ac:dyDescent="0.2">
      <c r="B3210">
        <v>3002</v>
      </c>
    </row>
    <row r="3211" spans="2:2" x14ac:dyDescent="0.2">
      <c r="B3211">
        <v>3003</v>
      </c>
    </row>
    <row r="3212" spans="2:2" x14ac:dyDescent="0.2">
      <c r="B3212">
        <v>3004</v>
      </c>
    </row>
    <row r="3213" spans="2:2" x14ac:dyDescent="0.2">
      <c r="B3213">
        <v>3005</v>
      </c>
    </row>
    <row r="3214" spans="2:2" x14ac:dyDescent="0.2">
      <c r="B3214">
        <v>3006</v>
      </c>
    </row>
    <row r="3215" spans="2:2" x14ac:dyDescent="0.2">
      <c r="B3215">
        <v>3007</v>
      </c>
    </row>
    <row r="3216" spans="2:2" x14ac:dyDescent="0.2">
      <c r="B3216">
        <v>3008</v>
      </c>
    </row>
    <row r="3217" spans="2:2" x14ac:dyDescent="0.2">
      <c r="B3217">
        <v>3009</v>
      </c>
    </row>
    <row r="3218" spans="2:2" x14ac:dyDescent="0.2">
      <c r="B3218">
        <v>3010</v>
      </c>
    </row>
    <row r="3219" spans="2:2" x14ac:dyDescent="0.2">
      <c r="B3219">
        <v>3011</v>
      </c>
    </row>
    <row r="3220" spans="2:2" x14ac:dyDescent="0.2">
      <c r="B3220">
        <v>3012</v>
      </c>
    </row>
    <row r="3221" spans="2:2" x14ac:dyDescent="0.2">
      <c r="B3221">
        <v>3013</v>
      </c>
    </row>
    <row r="3222" spans="2:2" x14ac:dyDescent="0.2">
      <c r="B3222">
        <v>3014</v>
      </c>
    </row>
    <row r="3223" spans="2:2" x14ac:dyDescent="0.2">
      <c r="B3223">
        <v>3015</v>
      </c>
    </row>
    <row r="3224" spans="2:2" x14ac:dyDescent="0.2">
      <c r="B3224">
        <v>3016</v>
      </c>
    </row>
    <row r="3225" spans="2:2" x14ac:dyDescent="0.2">
      <c r="B3225">
        <v>3017</v>
      </c>
    </row>
    <row r="3226" spans="2:2" x14ac:dyDescent="0.2">
      <c r="B3226">
        <v>3018</v>
      </c>
    </row>
    <row r="3227" spans="2:2" x14ac:dyDescent="0.2">
      <c r="B3227">
        <v>3019</v>
      </c>
    </row>
    <row r="3228" spans="2:2" x14ac:dyDescent="0.2">
      <c r="B3228">
        <v>3020</v>
      </c>
    </row>
    <row r="3229" spans="2:2" x14ac:dyDescent="0.2">
      <c r="B3229">
        <v>3021</v>
      </c>
    </row>
    <row r="3230" spans="2:2" x14ac:dyDescent="0.2">
      <c r="B3230">
        <v>3022</v>
      </c>
    </row>
    <row r="3231" spans="2:2" x14ac:dyDescent="0.2">
      <c r="B3231">
        <v>3023</v>
      </c>
    </row>
    <row r="3232" spans="2:2" x14ac:dyDescent="0.2">
      <c r="B3232">
        <v>3024</v>
      </c>
    </row>
    <row r="3233" spans="2:2" x14ac:dyDescent="0.2">
      <c r="B3233">
        <v>3025</v>
      </c>
    </row>
    <row r="3234" spans="2:2" x14ac:dyDescent="0.2">
      <c r="B3234">
        <v>3026</v>
      </c>
    </row>
    <row r="3235" spans="2:2" x14ac:dyDescent="0.2">
      <c r="B3235">
        <v>3027</v>
      </c>
    </row>
    <row r="3236" spans="2:2" x14ac:dyDescent="0.2">
      <c r="B3236">
        <v>3028</v>
      </c>
    </row>
    <row r="3237" spans="2:2" x14ac:dyDescent="0.2">
      <c r="B3237">
        <v>3029</v>
      </c>
    </row>
    <row r="3238" spans="2:2" x14ac:dyDescent="0.2">
      <c r="B3238">
        <v>3030</v>
      </c>
    </row>
    <row r="3239" spans="2:2" x14ac:dyDescent="0.2">
      <c r="B3239">
        <v>3031</v>
      </c>
    </row>
    <row r="3240" spans="2:2" x14ac:dyDescent="0.2">
      <c r="B3240">
        <v>3032</v>
      </c>
    </row>
    <row r="3241" spans="2:2" x14ac:dyDescent="0.2">
      <c r="B3241">
        <v>3033</v>
      </c>
    </row>
    <row r="3242" spans="2:2" x14ac:dyDescent="0.2">
      <c r="B3242">
        <v>3034</v>
      </c>
    </row>
    <row r="3243" spans="2:2" x14ac:dyDescent="0.2">
      <c r="B3243">
        <v>3035</v>
      </c>
    </row>
    <row r="3244" spans="2:2" x14ac:dyDescent="0.2">
      <c r="B3244">
        <v>3036</v>
      </c>
    </row>
    <row r="3245" spans="2:2" x14ac:dyDescent="0.2">
      <c r="B3245">
        <v>3037</v>
      </c>
    </row>
    <row r="3246" spans="2:2" x14ac:dyDescent="0.2">
      <c r="B3246">
        <v>3038</v>
      </c>
    </row>
    <row r="3247" spans="2:2" x14ac:dyDescent="0.2">
      <c r="B3247">
        <v>3039</v>
      </c>
    </row>
    <row r="3248" spans="2:2" x14ac:dyDescent="0.2">
      <c r="B3248">
        <v>3040</v>
      </c>
    </row>
    <row r="3249" spans="2:2" x14ac:dyDescent="0.2">
      <c r="B3249">
        <v>3041</v>
      </c>
    </row>
    <row r="3250" spans="2:2" x14ac:dyDescent="0.2">
      <c r="B3250">
        <v>3042</v>
      </c>
    </row>
    <row r="3251" spans="2:2" x14ac:dyDescent="0.2">
      <c r="B3251">
        <v>3043</v>
      </c>
    </row>
    <row r="3252" spans="2:2" x14ac:dyDescent="0.2">
      <c r="B3252">
        <v>3044</v>
      </c>
    </row>
    <row r="3253" spans="2:2" x14ac:dyDescent="0.2">
      <c r="B3253">
        <v>3045</v>
      </c>
    </row>
    <row r="3254" spans="2:2" x14ac:dyDescent="0.2">
      <c r="B3254">
        <v>3046</v>
      </c>
    </row>
    <row r="3255" spans="2:2" x14ac:dyDescent="0.2">
      <c r="B3255">
        <v>3047</v>
      </c>
    </row>
    <row r="3256" spans="2:2" x14ac:dyDescent="0.2">
      <c r="B3256">
        <v>3048</v>
      </c>
    </row>
    <row r="3257" spans="2:2" x14ac:dyDescent="0.2">
      <c r="B3257">
        <v>3049</v>
      </c>
    </row>
    <row r="3258" spans="2:2" x14ac:dyDescent="0.2">
      <c r="B3258">
        <v>3050</v>
      </c>
    </row>
    <row r="3259" spans="2:2" x14ac:dyDescent="0.2">
      <c r="B3259">
        <v>3051</v>
      </c>
    </row>
    <row r="3260" spans="2:2" x14ac:dyDescent="0.2">
      <c r="B3260">
        <v>3052</v>
      </c>
    </row>
    <row r="3261" spans="2:2" x14ac:dyDescent="0.2">
      <c r="B3261">
        <v>3053</v>
      </c>
    </row>
    <row r="3262" spans="2:2" x14ac:dyDescent="0.2">
      <c r="B3262">
        <v>3054</v>
      </c>
    </row>
    <row r="3263" spans="2:2" x14ac:dyDescent="0.2">
      <c r="B3263">
        <v>3055</v>
      </c>
    </row>
    <row r="3264" spans="2:2" x14ac:dyDescent="0.2">
      <c r="B3264">
        <v>3056</v>
      </c>
    </row>
    <row r="3265" spans="2:2" x14ac:dyDescent="0.2">
      <c r="B3265">
        <v>3057</v>
      </c>
    </row>
    <row r="3266" spans="2:2" x14ac:dyDescent="0.2">
      <c r="B3266">
        <v>3058</v>
      </c>
    </row>
    <row r="3267" spans="2:2" x14ac:dyDescent="0.2">
      <c r="B3267">
        <v>3059</v>
      </c>
    </row>
    <row r="3268" spans="2:2" x14ac:dyDescent="0.2">
      <c r="B3268">
        <v>3060</v>
      </c>
    </row>
    <row r="3269" spans="2:2" x14ac:dyDescent="0.2">
      <c r="B3269">
        <v>3061</v>
      </c>
    </row>
    <row r="3270" spans="2:2" x14ac:dyDescent="0.2">
      <c r="B3270">
        <v>3062</v>
      </c>
    </row>
    <row r="3271" spans="2:2" x14ac:dyDescent="0.2">
      <c r="B3271">
        <v>3063</v>
      </c>
    </row>
    <row r="3272" spans="2:2" x14ac:dyDescent="0.2">
      <c r="B3272">
        <v>3064</v>
      </c>
    </row>
    <row r="3273" spans="2:2" x14ac:dyDescent="0.2">
      <c r="B3273">
        <v>3065</v>
      </c>
    </row>
    <row r="3274" spans="2:2" x14ac:dyDescent="0.2">
      <c r="B3274">
        <v>3066</v>
      </c>
    </row>
    <row r="3275" spans="2:2" x14ac:dyDescent="0.2">
      <c r="B3275">
        <v>3067</v>
      </c>
    </row>
    <row r="3276" spans="2:2" x14ac:dyDescent="0.2">
      <c r="B3276">
        <v>3068</v>
      </c>
    </row>
    <row r="3277" spans="2:2" x14ac:dyDescent="0.2">
      <c r="B3277">
        <v>3069</v>
      </c>
    </row>
    <row r="3278" spans="2:2" x14ac:dyDescent="0.2">
      <c r="B3278">
        <v>3070</v>
      </c>
    </row>
    <row r="3279" spans="2:2" x14ac:dyDescent="0.2">
      <c r="B3279">
        <v>3071</v>
      </c>
    </row>
    <row r="3280" spans="2:2" x14ac:dyDescent="0.2">
      <c r="B3280">
        <v>3072</v>
      </c>
    </row>
    <row r="3281" spans="2:2" x14ac:dyDescent="0.2">
      <c r="B3281">
        <v>3073</v>
      </c>
    </row>
    <row r="3282" spans="2:2" x14ac:dyDescent="0.2">
      <c r="B3282">
        <v>3074</v>
      </c>
    </row>
    <row r="3283" spans="2:2" x14ac:dyDescent="0.2">
      <c r="B3283">
        <v>3075</v>
      </c>
    </row>
    <row r="3284" spans="2:2" x14ac:dyDescent="0.2">
      <c r="B3284">
        <v>3076</v>
      </c>
    </row>
    <row r="3285" spans="2:2" x14ac:dyDescent="0.2">
      <c r="B3285">
        <v>3077</v>
      </c>
    </row>
    <row r="3286" spans="2:2" x14ac:dyDescent="0.2">
      <c r="B3286">
        <v>3078</v>
      </c>
    </row>
    <row r="3287" spans="2:2" x14ac:dyDescent="0.2">
      <c r="B3287">
        <v>3079</v>
      </c>
    </row>
    <row r="3288" spans="2:2" x14ac:dyDescent="0.2">
      <c r="B3288">
        <v>3080</v>
      </c>
    </row>
    <row r="3289" spans="2:2" x14ac:dyDescent="0.2">
      <c r="B3289">
        <v>3081</v>
      </c>
    </row>
    <row r="3290" spans="2:2" x14ac:dyDescent="0.2">
      <c r="B3290">
        <v>3082</v>
      </c>
    </row>
    <row r="3291" spans="2:2" x14ac:dyDescent="0.2">
      <c r="B3291">
        <v>3083</v>
      </c>
    </row>
    <row r="3292" spans="2:2" x14ac:dyDescent="0.2">
      <c r="B3292">
        <v>3084</v>
      </c>
    </row>
    <row r="3293" spans="2:2" x14ac:dyDescent="0.2">
      <c r="B3293">
        <v>3085</v>
      </c>
    </row>
    <row r="3294" spans="2:2" x14ac:dyDescent="0.2">
      <c r="B3294">
        <v>3086</v>
      </c>
    </row>
    <row r="3295" spans="2:2" x14ac:dyDescent="0.2">
      <c r="B3295">
        <v>3087</v>
      </c>
    </row>
    <row r="3296" spans="2:2" x14ac:dyDescent="0.2">
      <c r="B3296">
        <v>3088</v>
      </c>
    </row>
    <row r="3297" spans="2:2" x14ac:dyDescent="0.2">
      <c r="B3297">
        <v>3089</v>
      </c>
    </row>
    <row r="3298" spans="2:2" x14ac:dyDescent="0.2">
      <c r="B3298">
        <v>3090</v>
      </c>
    </row>
    <row r="3299" spans="2:2" x14ac:dyDescent="0.2">
      <c r="B3299">
        <v>3091</v>
      </c>
    </row>
    <row r="3300" spans="2:2" x14ac:dyDescent="0.2">
      <c r="B3300">
        <v>3092</v>
      </c>
    </row>
    <row r="3301" spans="2:2" x14ac:dyDescent="0.2">
      <c r="B3301">
        <v>3093</v>
      </c>
    </row>
    <row r="3302" spans="2:2" x14ac:dyDescent="0.2">
      <c r="B3302">
        <v>3094</v>
      </c>
    </row>
    <row r="3303" spans="2:2" x14ac:dyDescent="0.2">
      <c r="B3303">
        <v>3095</v>
      </c>
    </row>
    <row r="3304" spans="2:2" x14ac:dyDescent="0.2">
      <c r="B3304">
        <v>3096</v>
      </c>
    </row>
    <row r="3305" spans="2:2" x14ac:dyDescent="0.2">
      <c r="B3305">
        <v>3097</v>
      </c>
    </row>
    <row r="3306" spans="2:2" x14ac:dyDescent="0.2">
      <c r="B3306">
        <v>3098</v>
      </c>
    </row>
    <row r="3307" spans="2:2" x14ac:dyDescent="0.2">
      <c r="B3307">
        <v>3099</v>
      </c>
    </row>
    <row r="3308" spans="2:2" x14ac:dyDescent="0.2">
      <c r="B3308">
        <v>3100</v>
      </c>
    </row>
    <row r="3309" spans="2:2" x14ac:dyDescent="0.2">
      <c r="B3309">
        <v>3101</v>
      </c>
    </row>
    <row r="3310" spans="2:2" x14ac:dyDescent="0.2">
      <c r="B3310">
        <v>3102</v>
      </c>
    </row>
    <row r="3311" spans="2:2" x14ac:dyDescent="0.2">
      <c r="B3311">
        <v>3103</v>
      </c>
    </row>
    <row r="3312" spans="2:2" x14ac:dyDescent="0.2">
      <c r="B3312">
        <v>3104</v>
      </c>
    </row>
    <row r="3313" spans="2:2" x14ac:dyDescent="0.2">
      <c r="B3313">
        <v>3105</v>
      </c>
    </row>
    <row r="3314" spans="2:2" x14ac:dyDescent="0.2">
      <c r="B3314">
        <v>3106</v>
      </c>
    </row>
    <row r="3315" spans="2:2" x14ac:dyDescent="0.2">
      <c r="B3315">
        <v>3107</v>
      </c>
    </row>
    <row r="3316" spans="2:2" x14ac:dyDescent="0.2">
      <c r="B3316">
        <v>3108</v>
      </c>
    </row>
    <row r="3317" spans="2:2" x14ac:dyDescent="0.2">
      <c r="B3317">
        <v>3109</v>
      </c>
    </row>
    <row r="3318" spans="2:2" x14ac:dyDescent="0.2">
      <c r="B3318">
        <v>3110</v>
      </c>
    </row>
    <row r="3319" spans="2:2" x14ac:dyDescent="0.2">
      <c r="B3319">
        <v>3111</v>
      </c>
    </row>
    <row r="3320" spans="2:2" x14ac:dyDescent="0.2">
      <c r="B3320">
        <v>3112</v>
      </c>
    </row>
    <row r="3321" spans="2:2" x14ac:dyDescent="0.2">
      <c r="B3321">
        <v>3113</v>
      </c>
    </row>
    <row r="3322" spans="2:2" x14ac:dyDescent="0.2">
      <c r="B3322">
        <v>3114</v>
      </c>
    </row>
    <row r="3323" spans="2:2" x14ac:dyDescent="0.2">
      <c r="B3323">
        <v>3115</v>
      </c>
    </row>
    <row r="3324" spans="2:2" x14ac:dyDescent="0.2">
      <c r="B3324">
        <v>3116</v>
      </c>
    </row>
    <row r="3325" spans="2:2" x14ac:dyDescent="0.2">
      <c r="B3325">
        <v>3117</v>
      </c>
    </row>
    <row r="3326" spans="2:2" x14ac:dyDescent="0.2">
      <c r="B3326">
        <v>3118</v>
      </c>
    </row>
    <row r="3327" spans="2:2" x14ac:dyDescent="0.2">
      <c r="B3327">
        <v>3119</v>
      </c>
    </row>
    <row r="3328" spans="2:2" x14ac:dyDescent="0.2">
      <c r="B3328">
        <v>3120</v>
      </c>
    </row>
    <row r="3329" spans="2:2" x14ac:dyDescent="0.2">
      <c r="B3329">
        <v>3121</v>
      </c>
    </row>
    <row r="3330" spans="2:2" x14ac:dyDescent="0.2">
      <c r="B3330">
        <v>3122</v>
      </c>
    </row>
    <row r="3331" spans="2:2" x14ac:dyDescent="0.2">
      <c r="B3331">
        <v>3123</v>
      </c>
    </row>
    <row r="3332" spans="2:2" x14ac:dyDescent="0.2">
      <c r="B3332">
        <v>3124</v>
      </c>
    </row>
    <row r="3333" spans="2:2" x14ac:dyDescent="0.2">
      <c r="B3333">
        <v>3125</v>
      </c>
    </row>
    <row r="3334" spans="2:2" x14ac:dyDescent="0.2">
      <c r="B3334">
        <v>3126</v>
      </c>
    </row>
    <row r="3335" spans="2:2" x14ac:dyDescent="0.2">
      <c r="B3335">
        <v>3127</v>
      </c>
    </row>
    <row r="3336" spans="2:2" x14ac:dyDescent="0.2">
      <c r="B3336">
        <v>3128</v>
      </c>
    </row>
    <row r="3337" spans="2:2" x14ac:dyDescent="0.2">
      <c r="B3337">
        <v>3129</v>
      </c>
    </row>
    <row r="3338" spans="2:2" x14ac:dyDescent="0.2">
      <c r="B3338">
        <v>3130</v>
      </c>
    </row>
    <row r="3339" spans="2:2" x14ac:dyDescent="0.2">
      <c r="B3339">
        <v>3131</v>
      </c>
    </row>
    <row r="3340" spans="2:2" x14ac:dyDescent="0.2">
      <c r="B3340">
        <v>3132</v>
      </c>
    </row>
    <row r="3341" spans="2:2" x14ac:dyDescent="0.2">
      <c r="B3341">
        <v>3133</v>
      </c>
    </row>
    <row r="3342" spans="2:2" x14ac:dyDescent="0.2">
      <c r="B3342">
        <v>3134</v>
      </c>
    </row>
    <row r="3343" spans="2:2" x14ac:dyDescent="0.2">
      <c r="B3343">
        <v>3135</v>
      </c>
    </row>
    <row r="3344" spans="2:2" x14ac:dyDescent="0.2">
      <c r="B3344">
        <v>3136</v>
      </c>
    </row>
    <row r="3345" spans="2:2" x14ac:dyDescent="0.2">
      <c r="B3345">
        <v>3137</v>
      </c>
    </row>
    <row r="3346" spans="2:2" x14ac:dyDescent="0.2">
      <c r="B3346">
        <v>3138</v>
      </c>
    </row>
    <row r="3347" spans="2:2" x14ac:dyDescent="0.2">
      <c r="B3347">
        <v>3139</v>
      </c>
    </row>
    <row r="3348" spans="2:2" x14ac:dyDescent="0.2">
      <c r="B3348">
        <v>3140</v>
      </c>
    </row>
    <row r="3349" spans="2:2" x14ac:dyDescent="0.2">
      <c r="B3349">
        <v>3141</v>
      </c>
    </row>
    <row r="3350" spans="2:2" x14ac:dyDescent="0.2">
      <c r="B3350">
        <v>3142</v>
      </c>
    </row>
    <row r="3351" spans="2:2" x14ac:dyDescent="0.2">
      <c r="B3351">
        <v>3143</v>
      </c>
    </row>
    <row r="3352" spans="2:2" x14ac:dyDescent="0.2">
      <c r="B3352">
        <v>3144</v>
      </c>
    </row>
    <row r="3353" spans="2:2" x14ac:dyDescent="0.2">
      <c r="B3353">
        <v>3145</v>
      </c>
    </row>
    <row r="3354" spans="2:2" x14ac:dyDescent="0.2">
      <c r="B3354">
        <v>3146</v>
      </c>
    </row>
    <row r="3355" spans="2:2" x14ac:dyDescent="0.2">
      <c r="B3355">
        <v>3147</v>
      </c>
    </row>
    <row r="3356" spans="2:2" x14ac:dyDescent="0.2">
      <c r="B3356">
        <v>3148</v>
      </c>
    </row>
    <row r="3357" spans="2:2" x14ac:dyDescent="0.2">
      <c r="B3357">
        <v>3149</v>
      </c>
    </row>
    <row r="3358" spans="2:2" x14ac:dyDescent="0.2">
      <c r="B3358">
        <v>3150</v>
      </c>
    </row>
    <row r="3359" spans="2:2" x14ac:dyDescent="0.2">
      <c r="B3359">
        <v>3151</v>
      </c>
    </row>
    <row r="3360" spans="2:2" x14ac:dyDescent="0.2">
      <c r="B3360">
        <v>3152</v>
      </c>
    </row>
    <row r="3361" spans="2:2" x14ac:dyDescent="0.2">
      <c r="B3361">
        <v>3153</v>
      </c>
    </row>
    <row r="3362" spans="2:2" x14ac:dyDescent="0.2">
      <c r="B3362">
        <v>3154</v>
      </c>
    </row>
    <row r="3363" spans="2:2" x14ac:dyDescent="0.2">
      <c r="B3363">
        <v>3155</v>
      </c>
    </row>
    <row r="3364" spans="2:2" x14ac:dyDescent="0.2">
      <c r="B3364">
        <v>3156</v>
      </c>
    </row>
    <row r="3365" spans="2:2" x14ac:dyDescent="0.2">
      <c r="B3365">
        <v>3157</v>
      </c>
    </row>
    <row r="3366" spans="2:2" x14ac:dyDescent="0.2">
      <c r="B3366">
        <v>3158</v>
      </c>
    </row>
    <row r="3367" spans="2:2" x14ac:dyDescent="0.2">
      <c r="B3367">
        <v>3159</v>
      </c>
    </row>
    <row r="3368" spans="2:2" x14ac:dyDescent="0.2">
      <c r="B3368">
        <v>3160</v>
      </c>
    </row>
    <row r="3369" spans="2:2" x14ac:dyDescent="0.2">
      <c r="B3369">
        <v>3161</v>
      </c>
    </row>
    <row r="3370" spans="2:2" x14ac:dyDescent="0.2">
      <c r="B3370">
        <v>3162</v>
      </c>
    </row>
    <row r="3371" spans="2:2" x14ac:dyDescent="0.2">
      <c r="B3371">
        <v>3163</v>
      </c>
    </row>
    <row r="3372" spans="2:2" x14ac:dyDescent="0.2">
      <c r="B3372">
        <v>3164</v>
      </c>
    </row>
    <row r="3373" spans="2:2" x14ac:dyDescent="0.2">
      <c r="B3373">
        <v>3165</v>
      </c>
    </row>
    <row r="3374" spans="2:2" x14ac:dyDescent="0.2">
      <c r="B3374">
        <v>3166</v>
      </c>
    </row>
    <row r="3375" spans="2:2" x14ac:dyDescent="0.2">
      <c r="B3375">
        <v>3167</v>
      </c>
    </row>
    <row r="3376" spans="2:2" x14ac:dyDescent="0.2">
      <c r="B3376">
        <v>3168</v>
      </c>
    </row>
    <row r="3377" spans="2:2" x14ac:dyDescent="0.2">
      <c r="B3377">
        <v>3169</v>
      </c>
    </row>
    <row r="3378" spans="2:2" x14ac:dyDescent="0.2">
      <c r="B3378">
        <v>3170</v>
      </c>
    </row>
    <row r="3379" spans="2:2" x14ac:dyDescent="0.2">
      <c r="B3379">
        <v>3171</v>
      </c>
    </row>
    <row r="3380" spans="2:2" x14ac:dyDescent="0.2">
      <c r="B3380">
        <v>3172</v>
      </c>
    </row>
    <row r="3381" spans="2:2" x14ac:dyDescent="0.2">
      <c r="B3381">
        <v>3173</v>
      </c>
    </row>
    <row r="3382" spans="2:2" x14ac:dyDescent="0.2">
      <c r="B3382">
        <v>3174</v>
      </c>
    </row>
    <row r="3383" spans="2:2" x14ac:dyDescent="0.2">
      <c r="B3383">
        <v>3175</v>
      </c>
    </row>
    <row r="3384" spans="2:2" x14ac:dyDescent="0.2">
      <c r="B3384">
        <v>3176</v>
      </c>
    </row>
    <row r="3385" spans="2:2" x14ac:dyDescent="0.2">
      <c r="B3385">
        <v>3177</v>
      </c>
    </row>
    <row r="3386" spans="2:2" x14ac:dyDescent="0.2">
      <c r="B3386">
        <v>3178</v>
      </c>
    </row>
    <row r="3387" spans="2:2" x14ac:dyDescent="0.2">
      <c r="B3387">
        <v>3179</v>
      </c>
    </row>
    <row r="3388" spans="2:2" x14ac:dyDescent="0.2">
      <c r="B3388">
        <v>3180</v>
      </c>
    </row>
    <row r="3389" spans="2:2" x14ac:dyDescent="0.2">
      <c r="B3389">
        <v>3181</v>
      </c>
    </row>
    <row r="3390" spans="2:2" x14ac:dyDescent="0.2">
      <c r="B3390">
        <v>3182</v>
      </c>
    </row>
    <row r="3391" spans="2:2" x14ac:dyDescent="0.2">
      <c r="B3391">
        <v>3183</v>
      </c>
    </row>
    <row r="3392" spans="2:2" x14ac:dyDescent="0.2">
      <c r="B3392">
        <v>3184</v>
      </c>
    </row>
    <row r="3393" spans="2:2" x14ac:dyDescent="0.2">
      <c r="B3393">
        <v>3185</v>
      </c>
    </row>
    <row r="3394" spans="2:2" x14ac:dyDescent="0.2">
      <c r="B3394">
        <v>3186</v>
      </c>
    </row>
    <row r="3395" spans="2:2" x14ac:dyDescent="0.2">
      <c r="B3395">
        <v>3187</v>
      </c>
    </row>
    <row r="3396" spans="2:2" x14ac:dyDescent="0.2">
      <c r="B3396">
        <v>3188</v>
      </c>
    </row>
    <row r="3397" spans="2:2" x14ac:dyDescent="0.2">
      <c r="B3397">
        <v>3189</v>
      </c>
    </row>
    <row r="3398" spans="2:2" x14ac:dyDescent="0.2">
      <c r="B3398">
        <v>3190</v>
      </c>
    </row>
    <row r="3399" spans="2:2" x14ac:dyDescent="0.2">
      <c r="B3399">
        <v>3191</v>
      </c>
    </row>
    <row r="3400" spans="2:2" x14ac:dyDescent="0.2">
      <c r="B3400">
        <v>3192</v>
      </c>
    </row>
    <row r="3401" spans="2:2" x14ac:dyDescent="0.2">
      <c r="B3401">
        <v>3193</v>
      </c>
    </row>
    <row r="3402" spans="2:2" x14ac:dyDescent="0.2">
      <c r="B3402">
        <v>3194</v>
      </c>
    </row>
    <row r="3403" spans="2:2" x14ac:dyDescent="0.2">
      <c r="B3403">
        <v>3195</v>
      </c>
    </row>
    <row r="3404" spans="2:2" x14ac:dyDescent="0.2">
      <c r="B3404">
        <v>3196</v>
      </c>
    </row>
    <row r="3405" spans="2:2" x14ac:dyDescent="0.2">
      <c r="B3405">
        <v>3197</v>
      </c>
    </row>
    <row r="3406" spans="2:2" x14ac:dyDescent="0.2">
      <c r="B3406">
        <v>3198</v>
      </c>
    </row>
    <row r="3407" spans="2:2" x14ac:dyDescent="0.2">
      <c r="B3407">
        <v>3199</v>
      </c>
    </row>
    <row r="3408" spans="2:2" x14ac:dyDescent="0.2">
      <c r="B3408">
        <v>3200</v>
      </c>
    </row>
    <row r="3409" spans="2:2" x14ac:dyDescent="0.2">
      <c r="B3409">
        <v>3201</v>
      </c>
    </row>
    <row r="3410" spans="2:2" x14ac:dyDescent="0.2">
      <c r="B3410">
        <v>3202</v>
      </c>
    </row>
    <row r="3411" spans="2:2" x14ac:dyDescent="0.2">
      <c r="B3411">
        <v>3203</v>
      </c>
    </row>
    <row r="3412" spans="2:2" x14ac:dyDescent="0.2">
      <c r="B3412">
        <v>3204</v>
      </c>
    </row>
    <row r="3413" spans="2:2" x14ac:dyDescent="0.2">
      <c r="B3413">
        <v>3205</v>
      </c>
    </row>
    <row r="3414" spans="2:2" x14ac:dyDescent="0.2">
      <c r="B3414">
        <v>3206</v>
      </c>
    </row>
    <row r="3415" spans="2:2" x14ac:dyDescent="0.2">
      <c r="B3415">
        <v>3207</v>
      </c>
    </row>
    <row r="3416" spans="2:2" x14ac:dyDescent="0.2">
      <c r="B3416">
        <v>3208</v>
      </c>
    </row>
    <row r="3417" spans="2:2" x14ac:dyDescent="0.2">
      <c r="B3417">
        <v>3209</v>
      </c>
    </row>
    <row r="3418" spans="2:2" x14ac:dyDescent="0.2">
      <c r="B3418">
        <v>3210</v>
      </c>
    </row>
    <row r="3419" spans="2:2" x14ac:dyDescent="0.2">
      <c r="B3419">
        <v>3211</v>
      </c>
    </row>
    <row r="3420" spans="2:2" x14ac:dyDescent="0.2">
      <c r="B3420">
        <v>3212</v>
      </c>
    </row>
    <row r="3421" spans="2:2" x14ac:dyDescent="0.2">
      <c r="B3421">
        <v>3213</v>
      </c>
    </row>
    <row r="3422" spans="2:2" x14ac:dyDescent="0.2">
      <c r="B3422">
        <v>3214</v>
      </c>
    </row>
    <row r="3423" spans="2:2" x14ac:dyDescent="0.2">
      <c r="B3423">
        <v>3215</v>
      </c>
    </row>
    <row r="3424" spans="2:2" x14ac:dyDescent="0.2">
      <c r="B3424">
        <v>3216</v>
      </c>
    </row>
    <row r="3425" spans="2:2" x14ac:dyDescent="0.2">
      <c r="B3425">
        <v>3217</v>
      </c>
    </row>
    <row r="3426" spans="2:2" x14ac:dyDescent="0.2">
      <c r="B3426">
        <v>3218</v>
      </c>
    </row>
    <row r="3427" spans="2:2" x14ac:dyDescent="0.2">
      <c r="B3427">
        <v>3219</v>
      </c>
    </row>
    <row r="3428" spans="2:2" x14ac:dyDescent="0.2">
      <c r="B3428">
        <v>3220</v>
      </c>
    </row>
    <row r="3429" spans="2:2" x14ac:dyDescent="0.2">
      <c r="B3429">
        <v>3221</v>
      </c>
    </row>
    <row r="3430" spans="2:2" x14ac:dyDescent="0.2">
      <c r="B3430">
        <v>3222</v>
      </c>
    </row>
    <row r="3431" spans="2:2" x14ac:dyDescent="0.2">
      <c r="B3431">
        <v>3223</v>
      </c>
    </row>
    <row r="3432" spans="2:2" x14ac:dyDescent="0.2">
      <c r="B3432">
        <v>3224</v>
      </c>
    </row>
    <row r="3433" spans="2:2" x14ac:dyDescent="0.2">
      <c r="B3433">
        <v>3225</v>
      </c>
    </row>
    <row r="3434" spans="2:2" x14ac:dyDescent="0.2">
      <c r="B3434">
        <v>3226</v>
      </c>
    </row>
    <row r="3435" spans="2:2" x14ac:dyDescent="0.2">
      <c r="B3435">
        <v>3227</v>
      </c>
    </row>
    <row r="3436" spans="2:2" x14ac:dyDescent="0.2">
      <c r="B3436">
        <v>3228</v>
      </c>
    </row>
    <row r="3437" spans="2:2" x14ac:dyDescent="0.2">
      <c r="B3437">
        <v>3229</v>
      </c>
    </row>
    <row r="3438" spans="2:2" x14ac:dyDescent="0.2">
      <c r="B3438">
        <v>3230</v>
      </c>
    </row>
    <row r="3439" spans="2:2" x14ac:dyDescent="0.2">
      <c r="B3439">
        <v>3231</v>
      </c>
    </row>
    <row r="3440" spans="2:2" x14ac:dyDescent="0.2">
      <c r="B3440">
        <v>3232</v>
      </c>
    </row>
    <row r="3441" spans="2:2" x14ac:dyDescent="0.2">
      <c r="B3441">
        <v>3233</v>
      </c>
    </row>
    <row r="3442" spans="2:2" x14ac:dyDescent="0.2">
      <c r="B3442">
        <v>3234</v>
      </c>
    </row>
    <row r="3443" spans="2:2" x14ac:dyDescent="0.2">
      <c r="B3443">
        <v>3235</v>
      </c>
    </row>
    <row r="3444" spans="2:2" x14ac:dyDescent="0.2">
      <c r="B3444">
        <v>3236</v>
      </c>
    </row>
    <row r="3445" spans="2:2" x14ac:dyDescent="0.2">
      <c r="B3445">
        <v>3237</v>
      </c>
    </row>
    <row r="3446" spans="2:2" x14ac:dyDescent="0.2">
      <c r="B3446">
        <v>3238</v>
      </c>
    </row>
    <row r="3447" spans="2:2" x14ac:dyDescent="0.2">
      <c r="B3447">
        <v>3239</v>
      </c>
    </row>
    <row r="3448" spans="2:2" x14ac:dyDescent="0.2">
      <c r="B3448">
        <v>3240</v>
      </c>
    </row>
    <row r="3449" spans="2:2" x14ac:dyDescent="0.2">
      <c r="B3449">
        <v>3241</v>
      </c>
    </row>
    <row r="3450" spans="2:2" x14ac:dyDescent="0.2">
      <c r="B3450">
        <v>3242</v>
      </c>
    </row>
    <row r="3451" spans="2:2" x14ac:dyDescent="0.2">
      <c r="B3451">
        <v>3243</v>
      </c>
    </row>
    <row r="3452" spans="2:2" x14ac:dyDescent="0.2">
      <c r="B3452">
        <v>3244</v>
      </c>
    </row>
    <row r="3453" spans="2:2" x14ac:dyDescent="0.2">
      <c r="B3453">
        <v>3245</v>
      </c>
    </row>
    <row r="3454" spans="2:2" x14ac:dyDescent="0.2">
      <c r="B3454">
        <v>3246</v>
      </c>
    </row>
    <row r="3455" spans="2:2" x14ac:dyDescent="0.2">
      <c r="B3455">
        <v>3247</v>
      </c>
    </row>
    <row r="3456" spans="2:2" x14ac:dyDescent="0.2">
      <c r="B3456">
        <v>3248</v>
      </c>
    </row>
    <row r="3457" spans="2:2" x14ac:dyDescent="0.2">
      <c r="B3457">
        <v>3249</v>
      </c>
    </row>
    <row r="3458" spans="2:2" x14ac:dyDescent="0.2">
      <c r="B3458">
        <v>3250</v>
      </c>
    </row>
    <row r="3459" spans="2:2" x14ac:dyDescent="0.2">
      <c r="B3459">
        <v>3251</v>
      </c>
    </row>
    <row r="3460" spans="2:2" x14ac:dyDescent="0.2">
      <c r="B3460">
        <v>3252</v>
      </c>
    </row>
    <row r="3461" spans="2:2" x14ac:dyDescent="0.2">
      <c r="B3461">
        <v>3253</v>
      </c>
    </row>
    <row r="3462" spans="2:2" x14ac:dyDescent="0.2">
      <c r="B3462">
        <v>3254</v>
      </c>
    </row>
    <row r="3463" spans="2:2" x14ac:dyDescent="0.2">
      <c r="B3463">
        <v>3255</v>
      </c>
    </row>
    <row r="3464" spans="2:2" x14ac:dyDescent="0.2">
      <c r="B3464">
        <v>3256</v>
      </c>
    </row>
    <row r="3465" spans="2:2" x14ac:dyDescent="0.2">
      <c r="B3465">
        <v>3257</v>
      </c>
    </row>
    <row r="3466" spans="2:2" x14ac:dyDescent="0.2">
      <c r="B3466">
        <v>3258</v>
      </c>
    </row>
    <row r="3467" spans="2:2" x14ac:dyDescent="0.2">
      <c r="B3467">
        <v>3259</v>
      </c>
    </row>
    <row r="3468" spans="2:2" x14ac:dyDescent="0.2">
      <c r="B3468">
        <v>3260</v>
      </c>
    </row>
    <row r="3469" spans="2:2" x14ac:dyDescent="0.2">
      <c r="B3469">
        <v>3261</v>
      </c>
    </row>
    <row r="3470" spans="2:2" x14ac:dyDescent="0.2">
      <c r="B3470">
        <v>3262</v>
      </c>
    </row>
    <row r="3471" spans="2:2" x14ac:dyDescent="0.2">
      <c r="B3471">
        <v>3263</v>
      </c>
    </row>
    <row r="3472" spans="2:2" x14ac:dyDescent="0.2">
      <c r="B3472">
        <v>3264</v>
      </c>
    </row>
    <row r="3473" spans="2:2" x14ac:dyDescent="0.2">
      <c r="B3473">
        <v>3265</v>
      </c>
    </row>
    <row r="3474" spans="2:2" x14ac:dyDescent="0.2">
      <c r="B3474">
        <v>3266</v>
      </c>
    </row>
    <row r="3475" spans="2:2" x14ac:dyDescent="0.2">
      <c r="B3475">
        <v>3267</v>
      </c>
    </row>
    <row r="3476" spans="2:2" x14ac:dyDescent="0.2">
      <c r="B3476">
        <v>3268</v>
      </c>
    </row>
    <row r="3477" spans="2:2" x14ac:dyDescent="0.2">
      <c r="B3477">
        <v>3269</v>
      </c>
    </row>
    <row r="3478" spans="2:2" x14ac:dyDescent="0.2">
      <c r="B3478">
        <v>3270</v>
      </c>
    </row>
    <row r="3479" spans="2:2" x14ac:dyDescent="0.2">
      <c r="B3479">
        <v>3271</v>
      </c>
    </row>
    <row r="3480" spans="2:2" x14ac:dyDescent="0.2">
      <c r="B3480">
        <v>3272</v>
      </c>
    </row>
    <row r="3481" spans="2:2" x14ac:dyDescent="0.2">
      <c r="B3481">
        <v>3273</v>
      </c>
    </row>
    <row r="3482" spans="2:2" x14ac:dyDescent="0.2">
      <c r="B3482">
        <v>3274</v>
      </c>
    </row>
    <row r="3483" spans="2:2" x14ac:dyDescent="0.2">
      <c r="B3483">
        <v>3275</v>
      </c>
    </row>
    <row r="3484" spans="2:2" x14ac:dyDescent="0.2">
      <c r="B3484">
        <v>3276</v>
      </c>
    </row>
    <row r="3485" spans="2:2" x14ac:dyDescent="0.2">
      <c r="B3485">
        <v>3277</v>
      </c>
    </row>
    <row r="3486" spans="2:2" x14ac:dyDescent="0.2">
      <c r="B3486">
        <v>3278</v>
      </c>
    </row>
    <row r="3487" spans="2:2" x14ac:dyDescent="0.2">
      <c r="B3487">
        <v>3279</v>
      </c>
    </row>
    <row r="3488" spans="2:2" x14ac:dyDescent="0.2">
      <c r="B3488">
        <v>3280</v>
      </c>
    </row>
    <row r="3489" spans="2:2" x14ac:dyDescent="0.2">
      <c r="B3489">
        <v>3281</v>
      </c>
    </row>
    <row r="3490" spans="2:2" x14ac:dyDescent="0.2">
      <c r="B3490">
        <v>3282</v>
      </c>
    </row>
    <row r="3491" spans="2:2" x14ac:dyDescent="0.2">
      <c r="B3491">
        <v>3283</v>
      </c>
    </row>
    <row r="3492" spans="2:2" x14ac:dyDescent="0.2">
      <c r="B3492">
        <v>3284</v>
      </c>
    </row>
    <row r="3493" spans="2:2" x14ac:dyDescent="0.2">
      <c r="B3493">
        <v>3285</v>
      </c>
    </row>
    <row r="3494" spans="2:2" x14ac:dyDescent="0.2">
      <c r="B3494">
        <v>3286</v>
      </c>
    </row>
    <row r="3495" spans="2:2" x14ac:dyDescent="0.2">
      <c r="B3495">
        <v>3287</v>
      </c>
    </row>
    <row r="3496" spans="2:2" x14ac:dyDescent="0.2">
      <c r="B3496">
        <v>3288</v>
      </c>
    </row>
    <row r="3497" spans="2:2" x14ac:dyDescent="0.2">
      <c r="B3497">
        <v>3289</v>
      </c>
    </row>
    <row r="3498" spans="2:2" x14ac:dyDescent="0.2">
      <c r="B3498">
        <v>3290</v>
      </c>
    </row>
    <row r="3499" spans="2:2" x14ac:dyDescent="0.2">
      <c r="B3499">
        <v>3291</v>
      </c>
    </row>
    <row r="3500" spans="2:2" x14ac:dyDescent="0.2">
      <c r="B3500">
        <v>3292</v>
      </c>
    </row>
    <row r="3501" spans="2:2" x14ac:dyDescent="0.2">
      <c r="B3501">
        <v>3293</v>
      </c>
    </row>
    <row r="3502" spans="2:2" x14ac:dyDescent="0.2">
      <c r="B3502">
        <v>3294</v>
      </c>
    </row>
    <row r="3503" spans="2:2" x14ac:dyDescent="0.2">
      <c r="B3503">
        <v>3295</v>
      </c>
    </row>
    <row r="3504" spans="2:2" x14ac:dyDescent="0.2">
      <c r="B3504">
        <v>3296</v>
      </c>
    </row>
    <row r="3505" spans="2:2" x14ac:dyDescent="0.2">
      <c r="B3505">
        <v>3297</v>
      </c>
    </row>
    <row r="3506" spans="2:2" x14ac:dyDescent="0.2">
      <c r="B3506">
        <v>3298</v>
      </c>
    </row>
    <row r="3507" spans="2:2" x14ac:dyDescent="0.2">
      <c r="B3507">
        <v>3299</v>
      </c>
    </row>
    <row r="3508" spans="2:2" x14ac:dyDescent="0.2">
      <c r="B3508">
        <v>3300</v>
      </c>
    </row>
    <row r="3509" spans="2:2" x14ac:dyDescent="0.2">
      <c r="B3509">
        <v>3301</v>
      </c>
    </row>
    <row r="3510" spans="2:2" x14ac:dyDescent="0.2">
      <c r="B3510">
        <v>3302</v>
      </c>
    </row>
    <row r="3511" spans="2:2" x14ac:dyDescent="0.2">
      <c r="B3511">
        <v>3303</v>
      </c>
    </row>
    <row r="3512" spans="2:2" x14ac:dyDescent="0.2">
      <c r="B3512">
        <v>3304</v>
      </c>
    </row>
    <row r="3513" spans="2:2" x14ac:dyDescent="0.2">
      <c r="B3513">
        <v>3305</v>
      </c>
    </row>
    <row r="3514" spans="2:2" x14ac:dyDescent="0.2">
      <c r="B3514">
        <v>3306</v>
      </c>
    </row>
    <row r="3515" spans="2:2" x14ac:dyDescent="0.2">
      <c r="B3515">
        <v>3307</v>
      </c>
    </row>
    <row r="3516" spans="2:2" x14ac:dyDescent="0.2">
      <c r="B3516">
        <v>3308</v>
      </c>
    </row>
    <row r="3517" spans="2:2" x14ac:dyDescent="0.2">
      <c r="B3517">
        <v>3309</v>
      </c>
    </row>
    <row r="3518" spans="2:2" x14ac:dyDescent="0.2">
      <c r="B3518">
        <v>3310</v>
      </c>
    </row>
    <row r="3519" spans="2:2" x14ac:dyDescent="0.2">
      <c r="B3519">
        <v>3311</v>
      </c>
    </row>
    <row r="3520" spans="2:2" x14ac:dyDescent="0.2">
      <c r="B3520">
        <v>3312</v>
      </c>
    </row>
    <row r="3521" spans="2:2" x14ac:dyDescent="0.2">
      <c r="B3521">
        <v>3313</v>
      </c>
    </row>
    <row r="3522" spans="2:2" x14ac:dyDescent="0.2">
      <c r="B3522">
        <v>3314</v>
      </c>
    </row>
    <row r="3523" spans="2:2" x14ac:dyDescent="0.2">
      <c r="B3523">
        <v>3315</v>
      </c>
    </row>
    <row r="3524" spans="2:2" x14ac:dyDescent="0.2">
      <c r="B3524">
        <v>3316</v>
      </c>
    </row>
    <row r="3525" spans="2:2" x14ac:dyDescent="0.2">
      <c r="B3525">
        <v>3317</v>
      </c>
    </row>
    <row r="3526" spans="2:2" x14ac:dyDescent="0.2">
      <c r="B3526">
        <v>3318</v>
      </c>
    </row>
    <row r="3527" spans="2:2" x14ac:dyDescent="0.2">
      <c r="B3527">
        <v>3319</v>
      </c>
    </row>
    <row r="3528" spans="2:2" x14ac:dyDescent="0.2">
      <c r="B3528">
        <v>3320</v>
      </c>
    </row>
    <row r="3529" spans="2:2" x14ac:dyDescent="0.2">
      <c r="B3529">
        <v>3321</v>
      </c>
    </row>
    <row r="3530" spans="2:2" x14ac:dyDescent="0.2">
      <c r="B3530">
        <v>3322</v>
      </c>
    </row>
    <row r="3531" spans="2:2" x14ac:dyDescent="0.2">
      <c r="B3531">
        <v>3323</v>
      </c>
    </row>
    <row r="3532" spans="2:2" x14ac:dyDescent="0.2">
      <c r="B3532">
        <v>3324</v>
      </c>
    </row>
    <row r="3533" spans="2:2" x14ac:dyDescent="0.2">
      <c r="B3533">
        <v>3325</v>
      </c>
    </row>
    <row r="3534" spans="2:2" x14ac:dyDescent="0.2">
      <c r="B3534">
        <v>3326</v>
      </c>
    </row>
    <row r="3535" spans="2:2" x14ac:dyDescent="0.2">
      <c r="B3535">
        <v>3327</v>
      </c>
    </row>
    <row r="3536" spans="2:2" x14ac:dyDescent="0.2">
      <c r="B3536">
        <v>3328</v>
      </c>
    </row>
    <row r="3537" spans="2:2" x14ac:dyDescent="0.2">
      <c r="B3537">
        <v>3329</v>
      </c>
    </row>
    <row r="3538" spans="2:2" x14ac:dyDescent="0.2">
      <c r="B3538">
        <v>3330</v>
      </c>
    </row>
    <row r="3539" spans="2:2" x14ac:dyDescent="0.2">
      <c r="B3539">
        <v>3331</v>
      </c>
    </row>
    <row r="3540" spans="2:2" x14ac:dyDescent="0.2">
      <c r="B3540">
        <v>3332</v>
      </c>
    </row>
    <row r="3541" spans="2:2" x14ac:dyDescent="0.2">
      <c r="B3541">
        <v>3333</v>
      </c>
    </row>
    <row r="3542" spans="2:2" x14ac:dyDescent="0.2">
      <c r="B3542">
        <v>3334</v>
      </c>
    </row>
    <row r="3543" spans="2:2" x14ac:dyDescent="0.2">
      <c r="B3543">
        <v>3335</v>
      </c>
    </row>
    <row r="3544" spans="2:2" x14ac:dyDescent="0.2">
      <c r="B3544">
        <v>3336</v>
      </c>
    </row>
    <row r="3545" spans="2:2" x14ac:dyDescent="0.2">
      <c r="B3545">
        <v>3337</v>
      </c>
    </row>
    <row r="3546" spans="2:2" x14ac:dyDescent="0.2">
      <c r="B3546">
        <v>3338</v>
      </c>
    </row>
    <row r="3547" spans="2:2" x14ac:dyDescent="0.2">
      <c r="B3547">
        <v>3339</v>
      </c>
    </row>
    <row r="3548" spans="2:2" x14ac:dyDescent="0.2">
      <c r="B3548">
        <v>3340</v>
      </c>
    </row>
    <row r="3549" spans="2:2" x14ac:dyDescent="0.2">
      <c r="B3549">
        <v>3341</v>
      </c>
    </row>
    <row r="3550" spans="2:2" x14ac:dyDescent="0.2">
      <c r="B3550">
        <v>3342</v>
      </c>
    </row>
    <row r="3551" spans="2:2" x14ac:dyDescent="0.2">
      <c r="B3551">
        <v>3343</v>
      </c>
    </row>
    <row r="3552" spans="2:2" x14ac:dyDescent="0.2">
      <c r="B3552">
        <v>3344</v>
      </c>
    </row>
    <row r="3553" spans="2:2" x14ac:dyDescent="0.2">
      <c r="B3553">
        <v>3345</v>
      </c>
    </row>
    <row r="3554" spans="2:2" x14ac:dyDescent="0.2">
      <c r="B3554">
        <v>3346</v>
      </c>
    </row>
    <row r="3555" spans="2:2" x14ac:dyDescent="0.2">
      <c r="B3555">
        <v>3347</v>
      </c>
    </row>
    <row r="3556" spans="2:2" x14ac:dyDescent="0.2">
      <c r="B3556">
        <v>3348</v>
      </c>
    </row>
    <row r="3557" spans="2:2" x14ac:dyDescent="0.2">
      <c r="B3557">
        <v>3349</v>
      </c>
    </row>
    <row r="3558" spans="2:2" x14ac:dyDescent="0.2">
      <c r="B3558">
        <v>3350</v>
      </c>
    </row>
    <row r="3559" spans="2:2" x14ac:dyDescent="0.2">
      <c r="B3559">
        <v>3351</v>
      </c>
    </row>
    <row r="3560" spans="2:2" x14ac:dyDescent="0.2">
      <c r="B3560">
        <v>3352</v>
      </c>
    </row>
    <row r="3561" spans="2:2" x14ac:dyDescent="0.2">
      <c r="B3561">
        <v>3353</v>
      </c>
    </row>
    <row r="3562" spans="2:2" x14ac:dyDescent="0.2">
      <c r="B3562">
        <v>3354</v>
      </c>
    </row>
    <row r="3563" spans="2:2" x14ac:dyDescent="0.2">
      <c r="B3563">
        <v>3355</v>
      </c>
    </row>
    <row r="3564" spans="2:2" x14ac:dyDescent="0.2">
      <c r="B3564">
        <v>3356</v>
      </c>
    </row>
    <row r="3565" spans="2:2" x14ac:dyDescent="0.2">
      <c r="B3565">
        <v>3357</v>
      </c>
    </row>
    <row r="3566" spans="2:2" x14ac:dyDescent="0.2">
      <c r="B3566">
        <v>3358</v>
      </c>
    </row>
    <row r="3567" spans="2:2" x14ac:dyDescent="0.2">
      <c r="B3567">
        <v>3359</v>
      </c>
    </row>
    <row r="3568" spans="2:2" x14ac:dyDescent="0.2">
      <c r="B3568">
        <v>3360</v>
      </c>
    </row>
    <row r="3569" spans="2:2" x14ac:dyDescent="0.2">
      <c r="B3569">
        <v>3361</v>
      </c>
    </row>
    <row r="3570" spans="2:2" x14ac:dyDescent="0.2">
      <c r="B3570">
        <v>3362</v>
      </c>
    </row>
    <row r="3571" spans="2:2" x14ac:dyDescent="0.2">
      <c r="B3571">
        <v>3363</v>
      </c>
    </row>
    <row r="3572" spans="2:2" x14ac:dyDescent="0.2">
      <c r="B3572">
        <v>3364</v>
      </c>
    </row>
    <row r="3573" spans="2:2" x14ac:dyDescent="0.2">
      <c r="B3573">
        <v>3365</v>
      </c>
    </row>
    <row r="3574" spans="2:2" x14ac:dyDescent="0.2">
      <c r="B3574">
        <v>3366</v>
      </c>
    </row>
    <row r="3575" spans="2:2" x14ac:dyDescent="0.2">
      <c r="B3575">
        <v>3367</v>
      </c>
    </row>
    <row r="3576" spans="2:2" x14ac:dyDescent="0.2">
      <c r="B3576">
        <v>3368</v>
      </c>
    </row>
    <row r="3577" spans="2:2" x14ac:dyDescent="0.2">
      <c r="B3577">
        <v>3369</v>
      </c>
    </row>
    <row r="3578" spans="2:2" x14ac:dyDescent="0.2">
      <c r="B3578">
        <v>3370</v>
      </c>
    </row>
    <row r="3579" spans="2:2" x14ac:dyDescent="0.2">
      <c r="B3579">
        <v>3371</v>
      </c>
    </row>
    <row r="3580" spans="2:2" x14ac:dyDescent="0.2">
      <c r="B3580">
        <v>3372</v>
      </c>
    </row>
    <row r="3581" spans="2:2" x14ac:dyDescent="0.2">
      <c r="B3581">
        <v>3373</v>
      </c>
    </row>
    <row r="3582" spans="2:2" x14ac:dyDescent="0.2">
      <c r="B3582">
        <v>3374</v>
      </c>
    </row>
    <row r="3583" spans="2:2" x14ac:dyDescent="0.2">
      <c r="B3583">
        <v>3375</v>
      </c>
    </row>
    <row r="3584" spans="2:2" x14ac:dyDescent="0.2">
      <c r="B3584">
        <v>3376</v>
      </c>
    </row>
    <row r="3585" spans="2:2" x14ac:dyDescent="0.2">
      <c r="B3585">
        <v>3377</v>
      </c>
    </row>
    <row r="3586" spans="2:2" x14ac:dyDescent="0.2">
      <c r="B3586">
        <v>3378</v>
      </c>
    </row>
    <row r="3587" spans="2:2" x14ac:dyDescent="0.2">
      <c r="B3587">
        <v>3379</v>
      </c>
    </row>
    <row r="3588" spans="2:2" x14ac:dyDescent="0.2">
      <c r="B3588">
        <v>3380</v>
      </c>
    </row>
    <row r="3589" spans="2:2" x14ac:dyDescent="0.2">
      <c r="B3589">
        <v>3381</v>
      </c>
    </row>
    <row r="3590" spans="2:2" x14ac:dyDescent="0.2">
      <c r="B3590">
        <v>3382</v>
      </c>
    </row>
    <row r="3591" spans="2:2" x14ac:dyDescent="0.2">
      <c r="B3591">
        <v>3383</v>
      </c>
    </row>
    <row r="3592" spans="2:2" x14ac:dyDescent="0.2">
      <c r="B3592">
        <v>3384</v>
      </c>
    </row>
    <row r="3593" spans="2:2" x14ac:dyDescent="0.2">
      <c r="B3593">
        <v>3385</v>
      </c>
    </row>
    <row r="3594" spans="2:2" x14ac:dyDescent="0.2">
      <c r="B3594">
        <v>3386</v>
      </c>
    </row>
    <row r="3595" spans="2:2" x14ac:dyDescent="0.2">
      <c r="B3595">
        <v>3387</v>
      </c>
    </row>
    <row r="3596" spans="2:2" x14ac:dyDescent="0.2">
      <c r="B3596">
        <v>3388</v>
      </c>
    </row>
    <row r="3597" spans="2:2" x14ac:dyDescent="0.2">
      <c r="B3597">
        <v>3389</v>
      </c>
    </row>
    <row r="3598" spans="2:2" x14ac:dyDescent="0.2">
      <c r="B3598">
        <v>3390</v>
      </c>
    </row>
    <row r="3599" spans="2:2" x14ac:dyDescent="0.2">
      <c r="B3599">
        <v>3391</v>
      </c>
    </row>
    <row r="3600" spans="2:2" x14ac:dyDescent="0.2">
      <c r="B3600">
        <v>3392</v>
      </c>
    </row>
    <row r="3601" spans="2:2" x14ac:dyDescent="0.2">
      <c r="B3601">
        <v>3393</v>
      </c>
    </row>
    <row r="3602" spans="2:2" x14ac:dyDescent="0.2">
      <c r="B3602">
        <v>3394</v>
      </c>
    </row>
    <row r="3603" spans="2:2" x14ac:dyDescent="0.2">
      <c r="B3603">
        <v>3395</v>
      </c>
    </row>
    <row r="3604" spans="2:2" x14ac:dyDescent="0.2">
      <c r="B3604">
        <v>3396</v>
      </c>
    </row>
    <row r="3605" spans="2:2" x14ac:dyDescent="0.2">
      <c r="B3605">
        <v>3397</v>
      </c>
    </row>
    <row r="3606" spans="2:2" x14ac:dyDescent="0.2">
      <c r="B3606">
        <v>3398</v>
      </c>
    </row>
    <row r="3607" spans="2:2" x14ac:dyDescent="0.2">
      <c r="B3607">
        <v>3399</v>
      </c>
    </row>
    <row r="3608" spans="2:2" x14ac:dyDescent="0.2">
      <c r="B3608">
        <v>3400</v>
      </c>
    </row>
    <row r="3609" spans="2:2" x14ac:dyDescent="0.2">
      <c r="B3609">
        <v>3401</v>
      </c>
    </row>
    <row r="3610" spans="2:2" x14ac:dyDescent="0.2">
      <c r="B3610">
        <v>3402</v>
      </c>
    </row>
    <row r="3611" spans="2:2" x14ac:dyDescent="0.2">
      <c r="B3611">
        <v>3403</v>
      </c>
    </row>
    <row r="3612" spans="2:2" x14ac:dyDescent="0.2">
      <c r="B3612">
        <v>3404</v>
      </c>
    </row>
    <row r="3613" spans="2:2" x14ac:dyDescent="0.2">
      <c r="B3613">
        <v>3405</v>
      </c>
    </row>
    <row r="3614" spans="2:2" x14ac:dyDescent="0.2">
      <c r="B3614">
        <v>3406</v>
      </c>
    </row>
    <row r="3615" spans="2:2" x14ac:dyDescent="0.2">
      <c r="B3615">
        <v>3407</v>
      </c>
    </row>
    <row r="3616" spans="2:2" x14ac:dyDescent="0.2">
      <c r="B3616">
        <v>3408</v>
      </c>
    </row>
    <row r="3617" spans="2:2" x14ac:dyDescent="0.2">
      <c r="B3617">
        <v>3409</v>
      </c>
    </row>
    <row r="3618" spans="2:2" x14ac:dyDescent="0.2">
      <c r="B3618">
        <v>3410</v>
      </c>
    </row>
    <row r="3619" spans="2:2" x14ac:dyDescent="0.2">
      <c r="B3619">
        <v>3411</v>
      </c>
    </row>
    <row r="3620" spans="2:2" x14ac:dyDescent="0.2">
      <c r="B3620">
        <v>3412</v>
      </c>
    </row>
    <row r="3621" spans="2:2" x14ac:dyDescent="0.2">
      <c r="B3621">
        <v>3413</v>
      </c>
    </row>
    <row r="3622" spans="2:2" x14ac:dyDescent="0.2">
      <c r="B3622">
        <v>3414</v>
      </c>
    </row>
    <row r="3623" spans="2:2" x14ac:dyDescent="0.2">
      <c r="B3623">
        <v>3415</v>
      </c>
    </row>
    <row r="3624" spans="2:2" x14ac:dyDescent="0.2">
      <c r="B3624">
        <v>3416</v>
      </c>
    </row>
    <row r="3625" spans="2:2" x14ac:dyDescent="0.2">
      <c r="B3625">
        <v>3417</v>
      </c>
    </row>
    <row r="3626" spans="2:2" x14ac:dyDescent="0.2">
      <c r="B3626">
        <v>3418</v>
      </c>
    </row>
    <row r="3627" spans="2:2" x14ac:dyDescent="0.2">
      <c r="B3627">
        <v>3419</v>
      </c>
    </row>
    <row r="3628" spans="2:2" x14ac:dyDescent="0.2">
      <c r="B3628">
        <v>3420</v>
      </c>
    </row>
    <row r="3629" spans="2:2" x14ac:dyDescent="0.2">
      <c r="B3629">
        <v>3421</v>
      </c>
    </row>
    <row r="3630" spans="2:2" x14ac:dyDescent="0.2">
      <c r="B3630">
        <v>3422</v>
      </c>
    </row>
    <row r="3631" spans="2:2" x14ac:dyDescent="0.2">
      <c r="B3631">
        <v>3423</v>
      </c>
    </row>
    <row r="3632" spans="2:2" x14ac:dyDescent="0.2">
      <c r="B3632">
        <v>3424</v>
      </c>
    </row>
    <row r="3633" spans="2:2" x14ac:dyDescent="0.2">
      <c r="B3633">
        <v>3425</v>
      </c>
    </row>
    <row r="3634" spans="2:2" x14ac:dyDescent="0.2">
      <c r="B3634">
        <v>3426</v>
      </c>
    </row>
    <row r="3635" spans="2:2" x14ac:dyDescent="0.2">
      <c r="B3635">
        <v>3427</v>
      </c>
    </row>
    <row r="3636" spans="2:2" x14ac:dyDescent="0.2">
      <c r="B3636">
        <v>3428</v>
      </c>
    </row>
    <row r="3637" spans="2:2" x14ac:dyDescent="0.2">
      <c r="B3637">
        <v>3429</v>
      </c>
    </row>
    <row r="3638" spans="2:2" x14ac:dyDescent="0.2">
      <c r="B3638">
        <v>3430</v>
      </c>
    </row>
    <row r="3639" spans="2:2" x14ac:dyDescent="0.2">
      <c r="B3639">
        <v>3431</v>
      </c>
    </row>
    <row r="3640" spans="2:2" x14ac:dyDescent="0.2">
      <c r="B3640">
        <v>3432</v>
      </c>
    </row>
    <row r="3641" spans="2:2" x14ac:dyDescent="0.2">
      <c r="B3641">
        <v>3433</v>
      </c>
    </row>
    <row r="3642" spans="2:2" x14ac:dyDescent="0.2">
      <c r="B3642">
        <v>3434</v>
      </c>
    </row>
    <row r="3643" spans="2:2" x14ac:dyDescent="0.2">
      <c r="B3643">
        <v>3435</v>
      </c>
    </row>
    <row r="3644" spans="2:2" x14ac:dyDescent="0.2">
      <c r="B3644">
        <v>3436</v>
      </c>
    </row>
    <row r="3645" spans="2:2" x14ac:dyDescent="0.2">
      <c r="B3645">
        <v>3437</v>
      </c>
    </row>
    <row r="3646" spans="2:2" x14ac:dyDescent="0.2">
      <c r="B3646">
        <v>3438</v>
      </c>
    </row>
    <row r="3647" spans="2:2" x14ac:dyDescent="0.2">
      <c r="B3647">
        <v>3439</v>
      </c>
    </row>
    <row r="3648" spans="2:2" x14ac:dyDescent="0.2">
      <c r="B3648">
        <v>3440</v>
      </c>
    </row>
    <row r="3649" spans="2:2" x14ac:dyDescent="0.2">
      <c r="B3649">
        <v>3441</v>
      </c>
    </row>
    <row r="3650" spans="2:2" x14ac:dyDescent="0.2">
      <c r="B3650">
        <v>3442</v>
      </c>
    </row>
    <row r="3651" spans="2:2" x14ac:dyDescent="0.2">
      <c r="B3651">
        <v>3443</v>
      </c>
    </row>
    <row r="3652" spans="2:2" x14ac:dyDescent="0.2">
      <c r="B3652">
        <v>3444</v>
      </c>
    </row>
    <row r="3653" spans="2:2" x14ac:dyDescent="0.2">
      <c r="B3653">
        <v>3445</v>
      </c>
    </row>
    <row r="3654" spans="2:2" x14ac:dyDescent="0.2">
      <c r="B3654">
        <v>3446</v>
      </c>
    </row>
    <row r="3655" spans="2:2" x14ac:dyDescent="0.2">
      <c r="B3655">
        <v>3447</v>
      </c>
    </row>
    <row r="3656" spans="2:2" x14ac:dyDescent="0.2">
      <c r="B3656">
        <v>3448</v>
      </c>
    </row>
    <row r="3657" spans="2:2" x14ac:dyDescent="0.2">
      <c r="B3657">
        <v>3449</v>
      </c>
    </row>
    <row r="3658" spans="2:2" x14ac:dyDescent="0.2">
      <c r="B3658">
        <v>3450</v>
      </c>
    </row>
    <row r="3659" spans="2:2" x14ac:dyDescent="0.2">
      <c r="B3659">
        <v>3451</v>
      </c>
    </row>
    <row r="3660" spans="2:2" x14ac:dyDescent="0.2">
      <c r="B3660">
        <v>3452</v>
      </c>
    </row>
    <row r="3661" spans="2:2" x14ac:dyDescent="0.2">
      <c r="B3661">
        <v>3453</v>
      </c>
    </row>
    <row r="3662" spans="2:2" x14ac:dyDescent="0.2">
      <c r="B3662">
        <v>3454</v>
      </c>
    </row>
    <row r="3663" spans="2:2" x14ac:dyDescent="0.2">
      <c r="B3663">
        <v>3455</v>
      </c>
    </row>
    <row r="3664" spans="2:2" x14ac:dyDescent="0.2">
      <c r="B3664">
        <v>3456</v>
      </c>
    </row>
    <row r="3665" spans="2:2" x14ac:dyDescent="0.2">
      <c r="B3665">
        <v>3457</v>
      </c>
    </row>
    <row r="3666" spans="2:2" x14ac:dyDescent="0.2">
      <c r="B3666">
        <v>3458</v>
      </c>
    </row>
    <row r="3667" spans="2:2" x14ac:dyDescent="0.2">
      <c r="B3667">
        <v>3459</v>
      </c>
    </row>
    <row r="3668" spans="2:2" x14ac:dyDescent="0.2">
      <c r="B3668">
        <v>3460</v>
      </c>
    </row>
    <row r="3669" spans="2:2" x14ac:dyDescent="0.2">
      <c r="B3669">
        <v>3461</v>
      </c>
    </row>
    <row r="3670" spans="2:2" x14ac:dyDescent="0.2">
      <c r="B3670">
        <v>3462</v>
      </c>
    </row>
    <row r="3671" spans="2:2" x14ac:dyDescent="0.2">
      <c r="B3671">
        <v>3463</v>
      </c>
    </row>
    <row r="3672" spans="2:2" x14ac:dyDescent="0.2">
      <c r="B3672">
        <v>3464</v>
      </c>
    </row>
    <row r="3673" spans="2:2" x14ac:dyDescent="0.2">
      <c r="B3673">
        <v>3465</v>
      </c>
    </row>
    <row r="3674" spans="2:2" x14ac:dyDescent="0.2">
      <c r="B3674">
        <v>3466</v>
      </c>
    </row>
    <row r="3675" spans="2:2" x14ac:dyDescent="0.2">
      <c r="B3675">
        <v>3467</v>
      </c>
    </row>
    <row r="3676" spans="2:2" x14ac:dyDescent="0.2">
      <c r="B3676">
        <v>3468</v>
      </c>
    </row>
    <row r="3677" spans="2:2" x14ac:dyDescent="0.2">
      <c r="B3677">
        <v>3469</v>
      </c>
    </row>
    <row r="3678" spans="2:2" x14ac:dyDescent="0.2">
      <c r="B3678">
        <v>3470</v>
      </c>
    </row>
    <row r="3679" spans="2:2" x14ac:dyDescent="0.2">
      <c r="B3679">
        <v>3471</v>
      </c>
    </row>
    <row r="3680" spans="2:2" x14ac:dyDescent="0.2">
      <c r="B3680">
        <v>3472</v>
      </c>
    </row>
    <row r="3681" spans="2:2" x14ac:dyDescent="0.2">
      <c r="B3681">
        <v>3473</v>
      </c>
    </row>
    <row r="3682" spans="2:2" x14ac:dyDescent="0.2">
      <c r="B3682">
        <v>3474</v>
      </c>
    </row>
    <row r="3683" spans="2:2" x14ac:dyDescent="0.2">
      <c r="B3683">
        <v>3475</v>
      </c>
    </row>
    <row r="3684" spans="2:2" x14ac:dyDescent="0.2">
      <c r="B3684">
        <v>3476</v>
      </c>
    </row>
    <row r="3685" spans="2:2" x14ac:dyDescent="0.2">
      <c r="B3685">
        <v>3477</v>
      </c>
    </row>
    <row r="3686" spans="2:2" x14ac:dyDescent="0.2">
      <c r="B3686">
        <v>3478</v>
      </c>
    </row>
    <row r="3687" spans="2:2" x14ac:dyDescent="0.2">
      <c r="B3687">
        <v>3479</v>
      </c>
    </row>
    <row r="3688" spans="2:2" x14ac:dyDescent="0.2">
      <c r="B3688">
        <v>3480</v>
      </c>
    </row>
    <row r="3689" spans="2:2" x14ac:dyDescent="0.2">
      <c r="B3689">
        <v>3481</v>
      </c>
    </row>
    <row r="3690" spans="2:2" x14ac:dyDescent="0.2">
      <c r="B3690">
        <v>3482</v>
      </c>
    </row>
    <row r="3691" spans="2:2" x14ac:dyDescent="0.2">
      <c r="B3691">
        <v>3483</v>
      </c>
    </row>
    <row r="3692" spans="2:2" x14ac:dyDescent="0.2">
      <c r="B3692">
        <v>3484</v>
      </c>
    </row>
    <row r="3693" spans="2:2" x14ac:dyDescent="0.2">
      <c r="B3693">
        <v>3485</v>
      </c>
    </row>
    <row r="3694" spans="2:2" x14ac:dyDescent="0.2">
      <c r="B3694">
        <v>3486</v>
      </c>
    </row>
    <row r="3695" spans="2:2" x14ac:dyDescent="0.2">
      <c r="B3695">
        <v>3487</v>
      </c>
    </row>
    <row r="3696" spans="2:2" x14ac:dyDescent="0.2">
      <c r="B3696">
        <v>3488</v>
      </c>
    </row>
    <row r="3697" spans="2:2" x14ac:dyDescent="0.2">
      <c r="B3697">
        <v>3489</v>
      </c>
    </row>
    <row r="3698" spans="2:2" x14ac:dyDescent="0.2">
      <c r="B3698">
        <v>3490</v>
      </c>
    </row>
    <row r="3699" spans="2:2" x14ac:dyDescent="0.2">
      <c r="B3699">
        <v>3491</v>
      </c>
    </row>
    <row r="3700" spans="2:2" x14ac:dyDescent="0.2">
      <c r="B3700">
        <v>3492</v>
      </c>
    </row>
    <row r="3701" spans="2:2" x14ac:dyDescent="0.2">
      <c r="B3701">
        <v>3493</v>
      </c>
    </row>
    <row r="3702" spans="2:2" x14ac:dyDescent="0.2">
      <c r="B3702">
        <v>3494</v>
      </c>
    </row>
    <row r="3703" spans="2:2" x14ac:dyDescent="0.2">
      <c r="B3703">
        <v>3495</v>
      </c>
    </row>
    <row r="3704" spans="2:2" x14ac:dyDescent="0.2">
      <c r="B3704">
        <v>3496</v>
      </c>
    </row>
    <row r="3705" spans="2:2" x14ac:dyDescent="0.2">
      <c r="B3705">
        <v>3497</v>
      </c>
    </row>
    <row r="3706" spans="2:2" x14ac:dyDescent="0.2">
      <c r="B3706">
        <v>3498</v>
      </c>
    </row>
    <row r="3707" spans="2:2" x14ac:dyDescent="0.2">
      <c r="B3707">
        <v>3499</v>
      </c>
    </row>
    <row r="3708" spans="2:2" x14ac:dyDescent="0.2">
      <c r="B3708">
        <v>3500</v>
      </c>
    </row>
    <row r="3709" spans="2:2" x14ac:dyDescent="0.2">
      <c r="B3709">
        <v>3501</v>
      </c>
    </row>
    <row r="3710" spans="2:2" x14ac:dyDescent="0.2">
      <c r="B3710">
        <v>3502</v>
      </c>
    </row>
    <row r="3711" spans="2:2" x14ac:dyDescent="0.2">
      <c r="B3711">
        <v>3503</v>
      </c>
    </row>
    <row r="3712" spans="2:2" x14ac:dyDescent="0.2">
      <c r="B3712">
        <v>3504</v>
      </c>
    </row>
    <row r="3713" spans="2:2" x14ac:dyDescent="0.2">
      <c r="B3713">
        <v>3505</v>
      </c>
    </row>
    <row r="3714" spans="2:2" x14ac:dyDescent="0.2">
      <c r="B3714">
        <v>3506</v>
      </c>
    </row>
    <row r="3715" spans="2:2" x14ac:dyDescent="0.2">
      <c r="B3715">
        <v>3507</v>
      </c>
    </row>
    <row r="3716" spans="2:2" x14ac:dyDescent="0.2">
      <c r="B3716">
        <v>3508</v>
      </c>
    </row>
    <row r="3717" spans="2:2" x14ac:dyDescent="0.2">
      <c r="B3717">
        <v>3509</v>
      </c>
    </row>
    <row r="3718" spans="2:2" x14ac:dyDescent="0.2">
      <c r="B3718">
        <v>3510</v>
      </c>
    </row>
    <row r="3719" spans="2:2" x14ac:dyDescent="0.2">
      <c r="B3719">
        <v>3511</v>
      </c>
    </row>
    <row r="3720" spans="2:2" x14ac:dyDescent="0.2">
      <c r="B3720">
        <v>3512</v>
      </c>
    </row>
    <row r="3721" spans="2:2" x14ac:dyDescent="0.2">
      <c r="B3721">
        <v>3513</v>
      </c>
    </row>
    <row r="3722" spans="2:2" x14ac:dyDescent="0.2">
      <c r="B3722">
        <v>3514</v>
      </c>
    </row>
    <row r="3723" spans="2:2" x14ac:dyDescent="0.2">
      <c r="B3723">
        <v>3515</v>
      </c>
    </row>
    <row r="3724" spans="2:2" x14ac:dyDescent="0.2">
      <c r="B3724">
        <v>3516</v>
      </c>
    </row>
    <row r="3725" spans="2:2" x14ac:dyDescent="0.2">
      <c r="B3725">
        <v>3517</v>
      </c>
    </row>
    <row r="3726" spans="2:2" x14ac:dyDescent="0.2">
      <c r="B3726">
        <v>3518</v>
      </c>
    </row>
    <row r="3727" spans="2:2" x14ac:dyDescent="0.2">
      <c r="B3727">
        <v>3519</v>
      </c>
    </row>
    <row r="3728" spans="2:2" x14ac:dyDescent="0.2">
      <c r="B3728">
        <v>3520</v>
      </c>
    </row>
    <row r="3729" spans="2:2" x14ac:dyDescent="0.2">
      <c r="B3729">
        <v>3521</v>
      </c>
    </row>
    <row r="3730" spans="2:2" x14ac:dyDescent="0.2">
      <c r="B3730">
        <v>3522</v>
      </c>
    </row>
    <row r="3731" spans="2:2" x14ac:dyDescent="0.2">
      <c r="B3731">
        <v>3523</v>
      </c>
    </row>
    <row r="3732" spans="2:2" x14ac:dyDescent="0.2">
      <c r="B3732">
        <v>3524</v>
      </c>
    </row>
    <row r="3733" spans="2:2" x14ac:dyDescent="0.2">
      <c r="B3733">
        <v>3525</v>
      </c>
    </row>
    <row r="3734" spans="2:2" x14ac:dyDescent="0.2">
      <c r="B3734">
        <v>3526</v>
      </c>
    </row>
    <row r="3735" spans="2:2" x14ac:dyDescent="0.2">
      <c r="B3735">
        <v>3527</v>
      </c>
    </row>
    <row r="3736" spans="2:2" x14ac:dyDescent="0.2">
      <c r="B3736">
        <v>3528</v>
      </c>
    </row>
    <row r="3737" spans="2:2" x14ac:dyDescent="0.2">
      <c r="B3737">
        <v>3529</v>
      </c>
    </row>
    <row r="3738" spans="2:2" x14ac:dyDescent="0.2">
      <c r="B3738">
        <v>3530</v>
      </c>
    </row>
    <row r="3739" spans="2:2" x14ac:dyDescent="0.2">
      <c r="B3739">
        <v>3531</v>
      </c>
    </row>
    <row r="3740" spans="2:2" x14ac:dyDescent="0.2">
      <c r="B3740">
        <v>3532</v>
      </c>
    </row>
    <row r="3741" spans="2:2" x14ac:dyDescent="0.2">
      <c r="B3741">
        <v>3533</v>
      </c>
    </row>
    <row r="3742" spans="2:2" x14ac:dyDescent="0.2">
      <c r="B3742">
        <v>3534</v>
      </c>
    </row>
    <row r="3743" spans="2:2" x14ac:dyDescent="0.2">
      <c r="B3743">
        <v>3535</v>
      </c>
    </row>
    <row r="3744" spans="2:2" x14ac:dyDescent="0.2">
      <c r="B3744">
        <v>3536</v>
      </c>
    </row>
    <row r="3745" spans="2:2" x14ac:dyDescent="0.2">
      <c r="B3745">
        <v>3537</v>
      </c>
    </row>
    <row r="3746" spans="2:2" x14ac:dyDescent="0.2">
      <c r="B3746">
        <v>3538</v>
      </c>
    </row>
    <row r="3747" spans="2:2" x14ac:dyDescent="0.2">
      <c r="B3747">
        <v>3539</v>
      </c>
    </row>
    <row r="3748" spans="2:2" x14ac:dyDescent="0.2">
      <c r="B3748">
        <v>3540</v>
      </c>
    </row>
    <row r="3749" spans="2:2" x14ac:dyDescent="0.2">
      <c r="B3749">
        <v>3541</v>
      </c>
    </row>
    <row r="3750" spans="2:2" x14ac:dyDescent="0.2">
      <c r="B3750">
        <v>3542</v>
      </c>
    </row>
    <row r="3751" spans="2:2" x14ac:dyDescent="0.2">
      <c r="B3751">
        <v>3543</v>
      </c>
    </row>
    <row r="3752" spans="2:2" x14ac:dyDescent="0.2">
      <c r="B3752">
        <v>3544</v>
      </c>
    </row>
    <row r="3753" spans="2:2" x14ac:dyDescent="0.2">
      <c r="B3753">
        <v>3545</v>
      </c>
    </row>
    <row r="3754" spans="2:2" x14ac:dyDescent="0.2">
      <c r="B3754">
        <v>3546</v>
      </c>
    </row>
    <row r="3755" spans="2:2" x14ac:dyDescent="0.2">
      <c r="B3755">
        <v>3547</v>
      </c>
    </row>
    <row r="3756" spans="2:2" x14ac:dyDescent="0.2">
      <c r="B3756">
        <v>3548</v>
      </c>
    </row>
    <row r="3757" spans="2:2" x14ac:dyDescent="0.2">
      <c r="B3757">
        <v>3549</v>
      </c>
    </row>
    <row r="3758" spans="2:2" x14ac:dyDescent="0.2">
      <c r="B3758">
        <v>3550</v>
      </c>
    </row>
    <row r="3759" spans="2:2" x14ac:dyDescent="0.2">
      <c r="B3759">
        <v>3551</v>
      </c>
    </row>
    <row r="3760" spans="2:2" x14ac:dyDescent="0.2">
      <c r="B3760">
        <v>3552</v>
      </c>
    </row>
    <row r="3761" spans="2:2" x14ac:dyDescent="0.2">
      <c r="B3761">
        <v>3553</v>
      </c>
    </row>
    <row r="3762" spans="2:2" x14ac:dyDescent="0.2">
      <c r="B3762">
        <v>3554</v>
      </c>
    </row>
    <row r="3763" spans="2:2" x14ac:dyDescent="0.2">
      <c r="B3763">
        <v>3555</v>
      </c>
    </row>
    <row r="3764" spans="2:2" x14ac:dyDescent="0.2">
      <c r="B3764">
        <v>3556</v>
      </c>
    </row>
    <row r="3765" spans="2:2" x14ac:dyDescent="0.2">
      <c r="B3765">
        <v>3557</v>
      </c>
    </row>
    <row r="3766" spans="2:2" x14ac:dyDescent="0.2">
      <c r="B3766">
        <v>3558</v>
      </c>
    </row>
    <row r="3767" spans="2:2" x14ac:dyDescent="0.2">
      <c r="B3767">
        <v>3559</v>
      </c>
    </row>
    <row r="3768" spans="2:2" x14ac:dyDescent="0.2">
      <c r="B3768">
        <v>3560</v>
      </c>
    </row>
    <row r="3769" spans="2:2" x14ac:dyDescent="0.2">
      <c r="B3769">
        <v>3561</v>
      </c>
    </row>
    <row r="3770" spans="2:2" x14ac:dyDescent="0.2">
      <c r="B3770">
        <v>3562</v>
      </c>
    </row>
    <row r="3771" spans="2:2" x14ac:dyDescent="0.2">
      <c r="B3771">
        <v>3563</v>
      </c>
    </row>
    <row r="3772" spans="2:2" x14ac:dyDescent="0.2">
      <c r="B3772">
        <v>3564</v>
      </c>
    </row>
    <row r="3773" spans="2:2" x14ac:dyDescent="0.2">
      <c r="B3773">
        <v>3565</v>
      </c>
    </row>
    <row r="3774" spans="2:2" x14ac:dyDescent="0.2">
      <c r="B3774">
        <v>3566</v>
      </c>
    </row>
    <row r="3775" spans="2:2" x14ac:dyDescent="0.2">
      <c r="B3775">
        <v>3567</v>
      </c>
    </row>
    <row r="3776" spans="2:2" x14ac:dyDescent="0.2">
      <c r="B3776">
        <v>3568</v>
      </c>
    </row>
    <row r="3777" spans="2:2" x14ac:dyDescent="0.2">
      <c r="B3777">
        <v>3569</v>
      </c>
    </row>
    <row r="3778" spans="2:2" x14ac:dyDescent="0.2">
      <c r="B3778">
        <v>3570</v>
      </c>
    </row>
    <row r="3779" spans="2:2" x14ac:dyDescent="0.2">
      <c r="B3779">
        <v>3571</v>
      </c>
    </row>
    <row r="3780" spans="2:2" x14ac:dyDescent="0.2">
      <c r="B3780">
        <v>3572</v>
      </c>
    </row>
    <row r="3781" spans="2:2" x14ac:dyDescent="0.2">
      <c r="B3781">
        <v>3573</v>
      </c>
    </row>
    <row r="3782" spans="2:2" x14ac:dyDescent="0.2">
      <c r="B3782">
        <v>3574</v>
      </c>
    </row>
    <row r="3783" spans="2:2" x14ac:dyDescent="0.2">
      <c r="B3783">
        <v>3575</v>
      </c>
    </row>
    <row r="3784" spans="2:2" x14ac:dyDescent="0.2">
      <c r="B3784">
        <v>3576</v>
      </c>
    </row>
    <row r="3785" spans="2:2" x14ac:dyDescent="0.2">
      <c r="B3785">
        <v>3577</v>
      </c>
    </row>
    <row r="3786" spans="2:2" x14ac:dyDescent="0.2">
      <c r="B3786">
        <v>3578</v>
      </c>
    </row>
    <row r="3787" spans="2:2" x14ac:dyDescent="0.2">
      <c r="B3787">
        <v>3579</v>
      </c>
    </row>
    <row r="3788" spans="2:2" x14ac:dyDescent="0.2">
      <c r="B3788">
        <v>3580</v>
      </c>
    </row>
    <row r="3789" spans="2:2" x14ac:dyDescent="0.2">
      <c r="B3789">
        <v>3581</v>
      </c>
    </row>
    <row r="3790" spans="2:2" x14ac:dyDescent="0.2">
      <c r="B3790">
        <v>3582</v>
      </c>
    </row>
    <row r="3791" spans="2:2" x14ac:dyDescent="0.2">
      <c r="B3791">
        <v>3583</v>
      </c>
    </row>
    <row r="3792" spans="2:2" x14ac:dyDescent="0.2">
      <c r="B3792">
        <v>3584</v>
      </c>
    </row>
    <row r="3793" spans="2:2" x14ac:dyDescent="0.2">
      <c r="B3793">
        <v>3585</v>
      </c>
    </row>
    <row r="3794" spans="2:2" x14ac:dyDescent="0.2">
      <c r="B3794">
        <v>3586</v>
      </c>
    </row>
    <row r="3795" spans="2:2" x14ac:dyDescent="0.2">
      <c r="B3795">
        <v>3587</v>
      </c>
    </row>
    <row r="3796" spans="2:2" x14ac:dyDescent="0.2">
      <c r="B3796">
        <v>3588</v>
      </c>
    </row>
    <row r="3797" spans="2:2" x14ac:dyDescent="0.2">
      <c r="B3797">
        <v>3589</v>
      </c>
    </row>
    <row r="3798" spans="2:2" x14ac:dyDescent="0.2">
      <c r="B3798">
        <v>3590</v>
      </c>
    </row>
    <row r="3799" spans="2:2" x14ac:dyDescent="0.2">
      <c r="B3799">
        <v>3591</v>
      </c>
    </row>
    <row r="3800" spans="2:2" x14ac:dyDescent="0.2">
      <c r="B3800">
        <v>3592</v>
      </c>
    </row>
    <row r="3801" spans="2:2" x14ac:dyDescent="0.2">
      <c r="B3801">
        <v>3593</v>
      </c>
    </row>
    <row r="3802" spans="2:2" x14ac:dyDescent="0.2">
      <c r="B3802">
        <v>3594</v>
      </c>
    </row>
    <row r="3803" spans="2:2" x14ac:dyDescent="0.2">
      <c r="B3803">
        <v>3595</v>
      </c>
    </row>
    <row r="3804" spans="2:2" x14ac:dyDescent="0.2">
      <c r="B3804">
        <v>3596</v>
      </c>
    </row>
    <row r="3805" spans="2:2" x14ac:dyDescent="0.2">
      <c r="B3805">
        <v>3597</v>
      </c>
    </row>
    <row r="3806" spans="2:2" x14ac:dyDescent="0.2">
      <c r="B3806">
        <v>3598</v>
      </c>
    </row>
    <row r="3807" spans="2:2" x14ac:dyDescent="0.2">
      <c r="B3807">
        <v>3599</v>
      </c>
    </row>
    <row r="3808" spans="2:2" x14ac:dyDescent="0.2">
      <c r="B3808">
        <v>3600</v>
      </c>
    </row>
    <row r="3809" spans="2:2" x14ac:dyDescent="0.2">
      <c r="B3809">
        <v>3601</v>
      </c>
    </row>
    <row r="3810" spans="2:2" x14ac:dyDescent="0.2">
      <c r="B3810">
        <v>3602</v>
      </c>
    </row>
    <row r="3811" spans="2:2" x14ac:dyDescent="0.2">
      <c r="B3811">
        <v>3603</v>
      </c>
    </row>
    <row r="3812" spans="2:2" x14ac:dyDescent="0.2">
      <c r="B3812">
        <v>3604</v>
      </c>
    </row>
    <row r="3813" spans="2:2" x14ac:dyDescent="0.2">
      <c r="B3813">
        <v>3605</v>
      </c>
    </row>
    <row r="3814" spans="2:2" x14ac:dyDescent="0.2">
      <c r="B3814">
        <v>3606</v>
      </c>
    </row>
    <row r="3815" spans="2:2" x14ac:dyDescent="0.2">
      <c r="B3815">
        <v>3607</v>
      </c>
    </row>
    <row r="3816" spans="2:2" x14ac:dyDescent="0.2">
      <c r="B3816">
        <v>3608</v>
      </c>
    </row>
    <row r="3817" spans="2:2" x14ac:dyDescent="0.2">
      <c r="B3817">
        <v>3609</v>
      </c>
    </row>
    <row r="3818" spans="2:2" x14ac:dyDescent="0.2">
      <c r="B3818">
        <v>3610</v>
      </c>
    </row>
    <row r="3819" spans="2:2" x14ac:dyDescent="0.2">
      <c r="B3819">
        <v>3611</v>
      </c>
    </row>
    <row r="3820" spans="2:2" x14ac:dyDescent="0.2">
      <c r="B3820">
        <v>3612</v>
      </c>
    </row>
    <row r="3821" spans="2:2" x14ac:dyDescent="0.2">
      <c r="B3821">
        <v>3613</v>
      </c>
    </row>
    <row r="3822" spans="2:2" x14ac:dyDescent="0.2">
      <c r="B3822">
        <v>3614</v>
      </c>
    </row>
    <row r="3823" spans="2:2" x14ac:dyDescent="0.2">
      <c r="B3823">
        <v>3615</v>
      </c>
    </row>
    <row r="3824" spans="2:2" x14ac:dyDescent="0.2">
      <c r="B3824">
        <v>3616</v>
      </c>
    </row>
    <row r="3825" spans="2:2" x14ac:dyDescent="0.2">
      <c r="B3825">
        <v>3617</v>
      </c>
    </row>
    <row r="3826" spans="2:2" x14ac:dyDescent="0.2">
      <c r="B3826">
        <v>3618</v>
      </c>
    </row>
    <row r="3827" spans="2:2" x14ac:dyDescent="0.2">
      <c r="B3827">
        <v>3619</v>
      </c>
    </row>
    <row r="3828" spans="2:2" x14ac:dyDescent="0.2">
      <c r="B3828">
        <v>3620</v>
      </c>
    </row>
    <row r="3829" spans="2:2" x14ac:dyDescent="0.2">
      <c r="B3829">
        <v>3621</v>
      </c>
    </row>
    <row r="3830" spans="2:2" x14ac:dyDescent="0.2">
      <c r="B3830">
        <v>3622</v>
      </c>
    </row>
    <row r="3831" spans="2:2" x14ac:dyDescent="0.2">
      <c r="B3831">
        <v>3623</v>
      </c>
    </row>
    <row r="3832" spans="2:2" x14ac:dyDescent="0.2">
      <c r="B3832">
        <v>3624</v>
      </c>
    </row>
    <row r="3833" spans="2:2" x14ac:dyDescent="0.2">
      <c r="B3833">
        <v>3625</v>
      </c>
    </row>
    <row r="3834" spans="2:2" x14ac:dyDescent="0.2">
      <c r="B3834">
        <v>3626</v>
      </c>
    </row>
    <row r="3835" spans="2:2" x14ac:dyDescent="0.2">
      <c r="B3835">
        <v>3627</v>
      </c>
    </row>
    <row r="3836" spans="2:2" x14ac:dyDescent="0.2">
      <c r="B3836">
        <v>3628</v>
      </c>
    </row>
    <row r="3837" spans="2:2" x14ac:dyDescent="0.2">
      <c r="B3837">
        <v>3629</v>
      </c>
    </row>
    <row r="3838" spans="2:2" x14ac:dyDescent="0.2">
      <c r="B3838">
        <v>3630</v>
      </c>
    </row>
    <row r="3839" spans="2:2" x14ac:dyDescent="0.2">
      <c r="B3839">
        <v>3631</v>
      </c>
    </row>
    <row r="3840" spans="2:2" x14ac:dyDescent="0.2">
      <c r="B3840">
        <v>3632</v>
      </c>
    </row>
    <row r="3841" spans="2:2" x14ac:dyDescent="0.2">
      <c r="B3841">
        <v>3633</v>
      </c>
    </row>
    <row r="3842" spans="2:2" x14ac:dyDescent="0.2">
      <c r="B3842">
        <v>3634</v>
      </c>
    </row>
    <row r="3843" spans="2:2" x14ac:dyDescent="0.2">
      <c r="B3843">
        <v>3635</v>
      </c>
    </row>
    <row r="3844" spans="2:2" x14ac:dyDescent="0.2">
      <c r="B3844">
        <v>3636</v>
      </c>
    </row>
    <row r="3845" spans="2:2" x14ac:dyDescent="0.2">
      <c r="B3845">
        <v>3637</v>
      </c>
    </row>
    <row r="3846" spans="2:2" x14ac:dyDescent="0.2">
      <c r="B3846">
        <v>3638</v>
      </c>
    </row>
    <row r="3847" spans="2:2" x14ac:dyDescent="0.2">
      <c r="B3847">
        <v>3639</v>
      </c>
    </row>
    <row r="3848" spans="2:2" x14ac:dyDescent="0.2">
      <c r="B3848">
        <v>3640</v>
      </c>
    </row>
    <row r="3849" spans="2:2" x14ac:dyDescent="0.2">
      <c r="B3849">
        <v>3641</v>
      </c>
    </row>
    <row r="3850" spans="2:2" x14ac:dyDescent="0.2">
      <c r="B3850">
        <v>3642</v>
      </c>
    </row>
    <row r="3851" spans="2:2" x14ac:dyDescent="0.2">
      <c r="B3851">
        <v>3643</v>
      </c>
    </row>
    <row r="3852" spans="2:2" x14ac:dyDescent="0.2">
      <c r="B3852">
        <v>3644</v>
      </c>
    </row>
    <row r="3853" spans="2:2" x14ac:dyDescent="0.2">
      <c r="B3853">
        <v>3645</v>
      </c>
    </row>
    <row r="3854" spans="2:2" x14ac:dyDescent="0.2">
      <c r="B3854">
        <v>3646</v>
      </c>
    </row>
    <row r="3855" spans="2:2" x14ac:dyDescent="0.2">
      <c r="B3855">
        <v>3647</v>
      </c>
    </row>
    <row r="3856" spans="2:2" x14ac:dyDescent="0.2">
      <c r="B3856">
        <v>3648</v>
      </c>
    </row>
    <row r="3857" spans="2:2" x14ac:dyDescent="0.2">
      <c r="B3857">
        <v>3649</v>
      </c>
    </row>
    <row r="3858" spans="2:2" x14ac:dyDescent="0.2">
      <c r="B3858">
        <v>3650</v>
      </c>
    </row>
    <row r="3859" spans="2:2" x14ac:dyDescent="0.2">
      <c r="B3859">
        <v>3651</v>
      </c>
    </row>
    <row r="3860" spans="2:2" x14ac:dyDescent="0.2">
      <c r="B3860">
        <v>3652</v>
      </c>
    </row>
    <row r="3861" spans="2:2" x14ac:dyDescent="0.2">
      <c r="B3861">
        <v>3653</v>
      </c>
    </row>
    <row r="3862" spans="2:2" x14ac:dyDescent="0.2">
      <c r="B3862">
        <v>3654</v>
      </c>
    </row>
    <row r="3863" spans="2:2" x14ac:dyDescent="0.2">
      <c r="B3863">
        <v>3655</v>
      </c>
    </row>
    <row r="3864" spans="2:2" x14ac:dyDescent="0.2">
      <c r="B3864">
        <v>3656</v>
      </c>
    </row>
    <row r="3865" spans="2:2" x14ac:dyDescent="0.2">
      <c r="B3865">
        <v>3657</v>
      </c>
    </row>
    <row r="3866" spans="2:2" x14ac:dyDescent="0.2">
      <c r="B3866">
        <v>3658</v>
      </c>
    </row>
    <row r="3867" spans="2:2" x14ac:dyDescent="0.2">
      <c r="B3867">
        <v>3659</v>
      </c>
    </row>
    <row r="3868" spans="2:2" x14ac:dyDescent="0.2">
      <c r="B3868">
        <v>3660</v>
      </c>
    </row>
    <row r="3869" spans="2:2" x14ac:dyDescent="0.2">
      <c r="B3869">
        <v>3661</v>
      </c>
    </row>
    <row r="3870" spans="2:2" x14ac:dyDescent="0.2">
      <c r="B3870">
        <v>3662</v>
      </c>
    </row>
    <row r="3871" spans="2:2" x14ac:dyDescent="0.2">
      <c r="B3871">
        <v>3663</v>
      </c>
    </row>
    <row r="3872" spans="2:2" x14ac:dyDescent="0.2">
      <c r="B3872">
        <v>3664</v>
      </c>
    </row>
    <row r="3873" spans="2:2" x14ac:dyDescent="0.2">
      <c r="B3873">
        <v>3665</v>
      </c>
    </row>
    <row r="3874" spans="2:2" x14ac:dyDescent="0.2">
      <c r="B3874">
        <v>3666</v>
      </c>
    </row>
    <row r="3875" spans="2:2" x14ac:dyDescent="0.2">
      <c r="B3875">
        <v>3667</v>
      </c>
    </row>
    <row r="3876" spans="2:2" x14ac:dyDescent="0.2">
      <c r="B3876">
        <v>3668</v>
      </c>
    </row>
    <row r="3877" spans="2:2" x14ac:dyDescent="0.2">
      <c r="B3877">
        <v>3669</v>
      </c>
    </row>
    <row r="3878" spans="2:2" x14ac:dyDescent="0.2">
      <c r="B3878">
        <v>3670</v>
      </c>
    </row>
    <row r="3879" spans="2:2" x14ac:dyDescent="0.2">
      <c r="B3879">
        <v>3671</v>
      </c>
    </row>
    <row r="3880" spans="2:2" x14ac:dyDescent="0.2">
      <c r="B3880">
        <v>3672</v>
      </c>
    </row>
    <row r="3881" spans="2:2" x14ac:dyDescent="0.2">
      <c r="B3881">
        <v>3673</v>
      </c>
    </row>
    <row r="3882" spans="2:2" x14ac:dyDescent="0.2">
      <c r="B3882">
        <v>3674</v>
      </c>
    </row>
    <row r="3883" spans="2:2" x14ac:dyDescent="0.2">
      <c r="B3883">
        <v>3675</v>
      </c>
    </row>
    <row r="3884" spans="2:2" x14ac:dyDescent="0.2">
      <c r="B3884">
        <v>3676</v>
      </c>
    </row>
    <row r="3885" spans="2:2" x14ac:dyDescent="0.2">
      <c r="B3885">
        <v>3677</v>
      </c>
    </row>
    <row r="3886" spans="2:2" x14ac:dyDescent="0.2">
      <c r="B3886">
        <v>3678</v>
      </c>
    </row>
    <row r="3887" spans="2:2" x14ac:dyDescent="0.2">
      <c r="B3887">
        <v>3679</v>
      </c>
    </row>
    <row r="3888" spans="2:2" x14ac:dyDescent="0.2">
      <c r="B3888">
        <v>3680</v>
      </c>
    </row>
    <row r="3889" spans="2:2" x14ac:dyDescent="0.2">
      <c r="B3889">
        <v>3681</v>
      </c>
    </row>
    <row r="3890" spans="2:2" x14ac:dyDescent="0.2">
      <c r="B3890">
        <v>3682</v>
      </c>
    </row>
    <row r="3891" spans="2:2" x14ac:dyDescent="0.2">
      <c r="B3891">
        <v>3683</v>
      </c>
    </row>
    <row r="3892" spans="2:2" x14ac:dyDescent="0.2">
      <c r="B3892">
        <v>3684</v>
      </c>
    </row>
    <row r="3893" spans="2:2" x14ac:dyDescent="0.2">
      <c r="B3893">
        <v>3685</v>
      </c>
    </row>
    <row r="3894" spans="2:2" x14ac:dyDescent="0.2">
      <c r="B3894">
        <v>3686</v>
      </c>
    </row>
    <row r="3895" spans="2:2" x14ac:dyDescent="0.2">
      <c r="B3895">
        <v>3687</v>
      </c>
    </row>
    <row r="3896" spans="2:2" x14ac:dyDescent="0.2">
      <c r="B3896">
        <v>3688</v>
      </c>
    </row>
    <row r="3897" spans="2:2" x14ac:dyDescent="0.2">
      <c r="B3897">
        <v>3689</v>
      </c>
    </row>
    <row r="3898" spans="2:2" x14ac:dyDescent="0.2">
      <c r="B3898">
        <v>3690</v>
      </c>
    </row>
    <row r="3899" spans="2:2" x14ac:dyDescent="0.2">
      <c r="B3899">
        <v>3691</v>
      </c>
    </row>
    <row r="3900" spans="2:2" x14ac:dyDescent="0.2">
      <c r="B3900">
        <v>3692</v>
      </c>
    </row>
    <row r="3901" spans="2:2" x14ac:dyDescent="0.2">
      <c r="B3901">
        <v>3693</v>
      </c>
    </row>
    <row r="3902" spans="2:2" x14ac:dyDescent="0.2">
      <c r="B3902">
        <v>3694</v>
      </c>
    </row>
    <row r="3903" spans="2:2" x14ac:dyDescent="0.2">
      <c r="B3903">
        <v>3695</v>
      </c>
    </row>
    <row r="3904" spans="2:2" x14ac:dyDescent="0.2">
      <c r="B3904">
        <v>3696</v>
      </c>
    </row>
    <row r="3905" spans="2:2" x14ac:dyDescent="0.2">
      <c r="B3905">
        <v>3697</v>
      </c>
    </row>
    <row r="3906" spans="2:2" x14ac:dyDescent="0.2">
      <c r="B3906">
        <v>3698</v>
      </c>
    </row>
    <row r="3907" spans="2:2" x14ac:dyDescent="0.2">
      <c r="B3907">
        <v>3699</v>
      </c>
    </row>
    <row r="3908" spans="2:2" x14ac:dyDescent="0.2">
      <c r="B3908">
        <v>3700</v>
      </c>
    </row>
    <row r="3909" spans="2:2" x14ac:dyDescent="0.2">
      <c r="B3909">
        <v>3701</v>
      </c>
    </row>
    <row r="3910" spans="2:2" x14ac:dyDescent="0.2">
      <c r="B3910">
        <v>3702</v>
      </c>
    </row>
    <row r="3911" spans="2:2" x14ac:dyDescent="0.2">
      <c r="B3911">
        <v>3703</v>
      </c>
    </row>
    <row r="3912" spans="2:2" x14ac:dyDescent="0.2">
      <c r="B3912">
        <v>3704</v>
      </c>
    </row>
    <row r="3913" spans="2:2" x14ac:dyDescent="0.2">
      <c r="B3913">
        <v>3705</v>
      </c>
    </row>
    <row r="3914" spans="2:2" x14ac:dyDescent="0.2">
      <c r="B3914">
        <v>3706</v>
      </c>
    </row>
    <row r="3915" spans="2:2" x14ac:dyDescent="0.2">
      <c r="B3915">
        <v>3707</v>
      </c>
    </row>
    <row r="3916" spans="2:2" x14ac:dyDescent="0.2">
      <c r="B3916">
        <v>3708</v>
      </c>
    </row>
    <row r="3917" spans="2:2" x14ac:dyDescent="0.2">
      <c r="B3917">
        <v>3709</v>
      </c>
    </row>
    <row r="3918" spans="2:2" x14ac:dyDescent="0.2">
      <c r="B3918">
        <v>3710</v>
      </c>
    </row>
    <row r="3919" spans="2:2" x14ac:dyDescent="0.2">
      <c r="B3919">
        <v>3711</v>
      </c>
    </row>
    <row r="3920" spans="2:2" x14ac:dyDescent="0.2">
      <c r="B3920">
        <v>3712</v>
      </c>
    </row>
    <row r="3921" spans="2:2" x14ac:dyDescent="0.2">
      <c r="B3921">
        <v>3713</v>
      </c>
    </row>
    <row r="3922" spans="2:2" x14ac:dyDescent="0.2">
      <c r="B3922">
        <v>3714</v>
      </c>
    </row>
    <row r="3923" spans="2:2" x14ac:dyDescent="0.2">
      <c r="B3923">
        <v>3715</v>
      </c>
    </row>
    <row r="3924" spans="2:2" x14ac:dyDescent="0.2">
      <c r="B3924">
        <v>3716</v>
      </c>
    </row>
    <row r="3925" spans="2:2" x14ac:dyDescent="0.2">
      <c r="B3925">
        <v>3717</v>
      </c>
    </row>
    <row r="3926" spans="2:2" x14ac:dyDescent="0.2">
      <c r="B3926">
        <v>3718</v>
      </c>
    </row>
    <row r="3927" spans="2:2" x14ac:dyDescent="0.2">
      <c r="B3927">
        <v>3719</v>
      </c>
    </row>
    <row r="3928" spans="2:2" x14ac:dyDescent="0.2">
      <c r="B3928">
        <v>3720</v>
      </c>
    </row>
    <row r="3929" spans="2:2" x14ac:dyDescent="0.2">
      <c r="B3929">
        <v>3721</v>
      </c>
    </row>
    <row r="3930" spans="2:2" x14ac:dyDescent="0.2">
      <c r="B3930">
        <v>3722</v>
      </c>
    </row>
    <row r="3931" spans="2:2" x14ac:dyDescent="0.2">
      <c r="B3931">
        <v>3723</v>
      </c>
    </row>
    <row r="3932" spans="2:2" x14ac:dyDescent="0.2">
      <c r="B3932">
        <v>3724</v>
      </c>
    </row>
    <row r="3933" spans="2:2" x14ac:dyDescent="0.2">
      <c r="B3933">
        <v>3725</v>
      </c>
    </row>
    <row r="3934" spans="2:2" x14ac:dyDescent="0.2">
      <c r="B3934">
        <v>3726</v>
      </c>
    </row>
    <row r="3935" spans="2:2" x14ac:dyDescent="0.2">
      <c r="B3935">
        <v>3727</v>
      </c>
    </row>
    <row r="3936" spans="2:2" x14ac:dyDescent="0.2">
      <c r="B3936">
        <v>3728</v>
      </c>
    </row>
    <row r="3937" spans="2:2" x14ac:dyDescent="0.2">
      <c r="B3937">
        <v>3729</v>
      </c>
    </row>
    <row r="3938" spans="2:2" x14ac:dyDescent="0.2">
      <c r="B3938">
        <v>3730</v>
      </c>
    </row>
    <row r="3939" spans="2:2" x14ac:dyDescent="0.2">
      <c r="B3939">
        <v>3731</v>
      </c>
    </row>
    <row r="3940" spans="2:2" x14ac:dyDescent="0.2">
      <c r="B3940">
        <v>3732</v>
      </c>
    </row>
    <row r="3941" spans="2:2" x14ac:dyDescent="0.2">
      <c r="B3941">
        <v>3733</v>
      </c>
    </row>
    <row r="3942" spans="2:2" x14ac:dyDescent="0.2">
      <c r="B3942">
        <v>3734</v>
      </c>
    </row>
    <row r="3943" spans="2:2" x14ac:dyDescent="0.2">
      <c r="B3943">
        <v>3735</v>
      </c>
    </row>
    <row r="3944" spans="2:2" x14ac:dyDescent="0.2">
      <c r="B3944">
        <v>3736</v>
      </c>
    </row>
    <row r="3945" spans="2:2" x14ac:dyDescent="0.2">
      <c r="B3945">
        <v>3737</v>
      </c>
    </row>
    <row r="3946" spans="2:2" x14ac:dyDescent="0.2">
      <c r="B3946">
        <v>3738</v>
      </c>
    </row>
    <row r="3947" spans="2:2" x14ac:dyDescent="0.2">
      <c r="B3947">
        <v>3739</v>
      </c>
    </row>
    <row r="3948" spans="2:2" x14ac:dyDescent="0.2">
      <c r="B3948">
        <v>3740</v>
      </c>
    </row>
    <row r="3949" spans="2:2" x14ac:dyDescent="0.2">
      <c r="B3949">
        <v>3741</v>
      </c>
    </row>
    <row r="3950" spans="2:2" x14ac:dyDescent="0.2">
      <c r="B3950">
        <v>3742</v>
      </c>
    </row>
    <row r="3951" spans="2:2" x14ac:dyDescent="0.2">
      <c r="B3951">
        <v>3743</v>
      </c>
    </row>
    <row r="3952" spans="2:2" x14ac:dyDescent="0.2">
      <c r="B3952">
        <v>3744</v>
      </c>
    </row>
    <row r="3953" spans="2:2" x14ac:dyDescent="0.2">
      <c r="B3953">
        <v>3745</v>
      </c>
    </row>
    <row r="3954" spans="2:2" x14ac:dyDescent="0.2">
      <c r="B3954">
        <v>3746</v>
      </c>
    </row>
    <row r="3955" spans="2:2" x14ac:dyDescent="0.2">
      <c r="B3955">
        <v>3747</v>
      </c>
    </row>
    <row r="3956" spans="2:2" x14ac:dyDescent="0.2">
      <c r="B3956">
        <v>3748</v>
      </c>
    </row>
    <row r="3957" spans="2:2" x14ac:dyDescent="0.2">
      <c r="B3957">
        <v>3749</v>
      </c>
    </row>
    <row r="3958" spans="2:2" x14ac:dyDescent="0.2">
      <c r="B3958">
        <v>3750</v>
      </c>
    </row>
    <row r="3959" spans="2:2" x14ac:dyDescent="0.2">
      <c r="B3959">
        <v>3751</v>
      </c>
    </row>
    <row r="3960" spans="2:2" x14ac:dyDescent="0.2">
      <c r="B3960">
        <v>3752</v>
      </c>
    </row>
    <row r="3961" spans="2:2" x14ac:dyDescent="0.2">
      <c r="B3961">
        <v>3753</v>
      </c>
    </row>
    <row r="3962" spans="2:2" x14ac:dyDescent="0.2">
      <c r="B3962">
        <v>3754</v>
      </c>
    </row>
    <row r="3963" spans="2:2" x14ac:dyDescent="0.2">
      <c r="B3963">
        <v>3755</v>
      </c>
    </row>
    <row r="3964" spans="2:2" x14ac:dyDescent="0.2">
      <c r="B3964">
        <v>3756</v>
      </c>
    </row>
    <row r="3965" spans="2:2" x14ac:dyDescent="0.2">
      <c r="B3965">
        <v>3757</v>
      </c>
    </row>
    <row r="3966" spans="2:2" x14ac:dyDescent="0.2">
      <c r="B3966">
        <v>3758</v>
      </c>
    </row>
    <row r="3967" spans="2:2" x14ac:dyDescent="0.2">
      <c r="B3967">
        <v>3759</v>
      </c>
    </row>
    <row r="3968" spans="2:2" x14ac:dyDescent="0.2">
      <c r="B3968">
        <v>3760</v>
      </c>
    </row>
    <row r="3969" spans="2:2" x14ac:dyDescent="0.2">
      <c r="B3969">
        <v>3761</v>
      </c>
    </row>
    <row r="3970" spans="2:2" x14ac:dyDescent="0.2">
      <c r="B3970">
        <v>3762</v>
      </c>
    </row>
    <row r="3971" spans="2:2" x14ac:dyDescent="0.2">
      <c r="B3971">
        <v>3763</v>
      </c>
    </row>
    <row r="3972" spans="2:2" x14ac:dyDescent="0.2">
      <c r="B3972">
        <v>3764</v>
      </c>
    </row>
    <row r="3973" spans="2:2" x14ac:dyDescent="0.2">
      <c r="B3973">
        <v>3765</v>
      </c>
    </row>
    <row r="3974" spans="2:2" x14ac:dyDescent="0.2">
      <c r="B3974">
        <v>3766</v>
      </c>
    </row>
    <row r="3975" spans="2:2" x14ac:dyDescent="0.2">
      <c r="B3975">
        <v>3767</v>
      </c>
    </row>
    <row r="3976" spans="2:2" x14ac:dyDescent="0.2">
      <c r="B3976">
        <v>3768</v>
      </c>
    </row>
    <row r="3977" spans="2:2" x14ac:dyDescent="0.2">
      <c r="B3977">
        <v>3769</v>
      </c>
    </row>
    <row r="3978" spans="2:2" x14ac:dyDescent="0.2">
      <c r="B3978">
        <v>3770</v>
      </c>
    </row>
    <row r="3979" spans="2:2" x14ac:dyDescent="0.2">
      <c r="B3979">
        <v>3771</v>
      </c>
    </row>
    <row r="3980" spans="2:2" x14ac:dyDescent="0.2">
      <c r="B3980">
        <v>3772</v>
      </c>
    </row>
    <row r="3981" spans="2:2" x14ac:dyDescent="0.2">
      <c r="B3981">
        <v>3773</v>
      </c>
    </row>
    <row r="3982" spans="2:2" x14ac:dyDescent="0.2">
      <c r="B3982">
        <v>3774</v>
      </c>
    </row>
    <row r="3983" spans="2:2" x14ac:dyDescent="0.2">
      <c r="B3983">
        <v>3775</v>
      </c>
    </row>
    <row r="3984" spans="2:2" x14ac:dyDescent="0.2">
      <c r="B3984">
        <v>3776</v>
      </c>
    </row>
    <row r="3985" spans="2:2" x14ac:dyDescent="0.2">
      <c r="B3985">
        <v>3777</v>
      </c>
    </row>
    <row r="3986" spans="2:2" x14ac:dyDescent="0.2">
      <c r="B3986">
        <v>3778</v>
      </c>
    </row>
    <row r="3987" spans="2:2" x14ac:dyDescent="0.2">
      <c r="B3987">
        <v>3779</v>
      </c>
    </row>
    <row r="3988" spans="2:2" x14ac:dyDescent="0.2">
      <c r="B3988">
        <v>3780</v>
      </c>
    </row>
    <row r="3989" spans="2:2" x14ac:dyDescent="0.2">
      <c r="B3989">
        <v>3781</v>
      </c>
    </row>
    <row r="3990" spans="2:2" x14ac:dyDescent="0.2">
      <c r="B3990">
        <v>3782</v>
      </c>
    </row>
    <row r="3991" spans="2:2" x14ac:dyDescent="0.2">
      <c r="B3991">
        <v>3783</v>
      </c>
    </row>
    <row r="3992" spans="2:2" x14ac:dyDescent="0.2">
      <c r="B3992">
        <v>3784</v>
      </c>
    </row>
    <row r="3993" spans="2:2" x14ac:dyDescent="0.2">
      <c r="B3993">
        <v>3785</v>
      </c>
    </row>
    <row r="3994" spans="2:2" x14ac:dyDescent="0.2">
      <c r="B3994">
        <v>3786</v>
      </c>
    </row>
    <row r="3995" spans="2:2" x14ac:dyDescent="0.2">
      <c r="B3995">
        <v>3787</v>
      </c>
    </row>
    <row r="3996" spans="2:2" x14ac:dyDescent="0.2">
      <c r="B3996">
        <v>3788</v>
      </c>
    </row>
    <row r="3997" spans="2:2" x14ac:dyDescent="0.2">
      <c r="B3997">
        <v>3789</v>
      </c>
    </row>
    <row r="3998" spans="2:2" x14ac:dyDescent="0.2">
      <c r="B3998">
        <v>3790</v>
      </c>
    </row>
    <row r="3999" spans="2:2" x14ac:dyDescent="0.2">
      <c r="B3999">
        <v>3791</v>
      </c>
    </row>
    <row r="4000" spans="2:2" x14ac:dyDescent="0.2">
      <c r="B4000">
        <v>3792</v>
      </c>
    </row>
    <row r="4001" spans="2:2" x14ac:dyDescent="0.2">
      <c r="B4001">
        <v>3793</v>
      </c>
    </row>
    <row r="4002" spans="2:2" x14ac:dyDescent="0.2">
      <c r="B4002">
        <v>3794</v>
      </c>
    </row>
    <row r="4003" spans="2:2" x14ac:dyDescent="0.2">
      <c r="B4003">
        <v>3795</v>
      </c>
    </row>
    <row r="4004" spans="2:2" x14ac:dyDescent="0.2">
      <c r="B4004">
        <v>3796</v>
      </c>
    </row>
    <row r="4005" spans="2:2" x14ac:dyDescent="0.2">
      <c r="B4005">
        <v>3797</v>
      </c>
    </row>
    <row r="4006" spans="2:2" x14ac:dyDescent="0.2">
      <c r="B4006">
        <v>3798</v>
      </c>
    </row>
    <row r="4007" spans="2:2" x14ac:dyDescent="0.2">
      <c r="B4007">
        <v>3799</v>
      </c>
    </row>
    <row r="4008" spans="2:2" x14ac:dyDescent="0.2">
      <c r="B4008">
        <v>3800</v>
      </c>
    </row>
    <row r="4009" spans="2:2" x14ac:dyDescent="0.2">
      <c r="B4009">
        <v>3801</v>
      </c>
    </row>
    <row r="4010" spans="2:2" x14ac:dyDescent="0.2">
      <c r="B4010">
        <v>3802</v>
      </c>
    </row>
    <row r="4011" spans="2:2" x14ac:dyDescent="0.2">
      <c r="B4011">
        <v>3803</v>
      </c>
    </row>
    <row r="4012" spans="2:2" x14ac:dyDescent="0.2">
      <c r="B4012">
        <v>3804</v>
      </c>
    </row>
    <row r="4013" spans="2:2" x14ac:dyDescent="0.2">
      <c r="B4013">
        <v>3805</v>
      </c>
    </row>
    <row r="4014" spans="2:2" x14ac:dyDescent="0.2">
      <c r="B4014">
        <v>3806</v>
      </c>
    </row>
    <row r="4015" spans="2:2" x14ac:dyDescent="0.2">
      <c r="B4015">
        <v>3807</v>
      </c>
    </row>
    <row r="4016" spans="2:2" x14ac:dyDescent="0.2">
      <c r="B4016">
        <v>3808</v>
      </c>
    </row>
    <row r="4017" spans="2:2" x14ac:dyDescent="0.2">
      <c r="B4017">
        <v>3809</v>
      </c>
    </row>
    <row r="4018" spans="2:2" x14ac:dyDescent="0.2">
      <c r="B4018">
        <v>3810</v>
      </c>
    </row>
    <row r="4019" spans="2:2" x14ac:dyDescent="0.2">
      <c r="B4019">
        <v>3811</v>
      </c>
    </row>
    <row r="4020" spans="2:2" x14ac:dyDescent="0.2">
      <c r="B4020">
        <v>3812</v>
      </c>
    </row>
    <row r="4021" spans="2:2" x14ac:dyDescent="0.2">
      <c r="B4021">
        <v>3813</v>
      </c>
    </row>
    <row r="4022" spans="2:2" x14ac:dyDescent="0.2">
      <c r="B4022">
        <v>3814</v>
      </c>
    </row>
    <row r="4023" spans="2:2" x14ac:dyDescent="0.2">
      <c r="B4023">
        <v>3815</v>
      </c>
    </row>
    <row r="4024" spans="2:2" x14ac:dyDescent="0.2">
      <c r="B4024">
        <v>3816</v>
      </c>
    </row>
    <row r="4025" spans="2:2" x14ac:dyDescent="0.2">
      <c r="B4025">
        <v>3817</v>
      </c>
    </row>
    <row r="4026" spans="2:2" x14ac:dyDescent="0.2">
      <c r="B4026">
        <v>3818</v>
      </c>
    </row>
    <row r="4027" spans="2:2" x14ac:dyDescent="0.2">
      <c r="B4027">
        <v>3819</v>
      </c>
    </row>
    <row r="4028" spans="2:2" x14ac:dyDescent="0.2">
      <c r="B4028">
        <v>3820</v>
      </c>
    </row>
    <row r="4029" spans="2:2" x14ac:dyDescent="0.2">
      <c r="B4029">
        <v>3821</v>
      </c>
    </row>
    <row r="4030" spans="2:2" x14ac:dyDescent="0.2">
      <c r="B4030">
        <v>3822</v>
      </c>
    </row>
    <row r="4031" spans="2:2" x14ac:dyDescent="0.2">
      <c r="B4031">
        <v>3823</v>
      </c>
    </row>
    <row r="4032" spans="2:2" x14ac:dyDescent="0.2">
      <c r="B4032">
        <v>3824</v>
      </c>
    </row>
    <row r="4033" spans="2:2" x14ac:dyDescent="0.2">
      <c r="B4033">
        <v>3825</v>
      </c>
    </row>
    <row r="4034" spans="2:2" x14ac:dyDescent="0.2">
      <c r="B4034">
        <v>3826</v>
      </c>
    </row>
    <row r="4035" spans="2:2" x14ac:dyDescent="0.2">
      <c r="B4035">
        <v>3827</v>
      </c>
    </row>
    <row r="4036" spans="2:2" x14ac:dyDescent="0.2">
      <c r="B4036">
        <v>3828</v>
      </c>
    </row>
    <row r="4037" spans="2:2" x14ac:dyDescent="0.2">
      <c r="B4037">
        <v>3829</v>
      </c>
    </row>
    <row r="4038" spans="2:2" x14ac:dyDescent="0.2">
      <c r="B4038">
        <v>3830</v>
      </c>
    </row>
    <row r="4039" spans="2:2" x14ac:dyDescent="0.2">
      <c r="B4039">
        <v>3831</v>
      </c>
    </row>
    <row r="4040" spans="2:2" x14ac:dyDescent="0.2">
      <c r="B4040">
        <v>3832</v>
      </c>
    </row>
    <row r="4041" spans="2:2" x14ac:dyDescent="0.2">
      <c r="B4041">
        <v>3833</v>
      </c>
    </row>
    <row r="4042" spans="2:2" x14ac:dyDescent="0.2">
      <c r="B4042">
        <v>3834</v>
      </c>
    </row>
    <row r="4043" spans="2:2" x14ac:dyDescent="0.2">
      <c r="B4043">
        <v>3835</v>
      </c>
    </row>
    <row r="4044" spans="2:2" x14ac:dyDescent="0.2">
      <c r="B4044">
        <v>3836</v>
      </c>
    </row>
    <row r="4045" spans="2:2" x14ac:dyDescent="0.2">
      <c r="B4045">
        <v>3837</v>
      </c>
    </row>
    <row r="4046" spans="2:2" x14ac:dyDescent="0.2">
      <c r="B4046">
        <v>3838</v>
      </c>
    </row>
    <row r="4047" spans="2:2" x14ac:dyDescent="0.2">
      <c r="B4047">
        <v>3839</v>
      </c>
    </row>
    <row r="4048" spans="2:2" x14ac:dyDescent="0.2">
      <c r="B4048">
        <v>3840</v>
      </c>
    </row>
    <row r="4049" spans="2:2" x14ac:dyDescent="0.2">
      <c r="B4049">
        <v>3841</v>
      </c>
    </row>
    <row r="4050" spans="2:2" x14ac:dyDescent="0.2">
      <c r="B4050">
        <v>3842</v>
      </c>
    </row>
    <row r="4051" spans="2:2" x14ac:dyDescent="0.2">
      <c r="B4051">
        <v>3843</v>
      </c>
    </row>
    <row r="4052" spans="2:2" x14ac:dyDescent="0.2">
      <c r="B4052">
        <v>3844</v>
      </c>
    </row>
    <row r="4053" spans="2:2" x14ac:dyDescent="0.2">
      <c r="B4053">
        <v>3845</v>
      </c>
    </row>
    <row r="4054" spans="2:2" x14ac:dyDescent="0.2">
      <c r="B4054">
        <v>3846</v>
      </c>
    </row>
    <row r="4055" spans="2:2" x14ac:dyDescent="0.2">
      <c r="B4055">
        <v>3847</v>
      </c>
    </row>
    <row r="4056" spans="2:2" x14ac:dyDescent="0.2">
      <c r="B4056">
        <v>3848</v>
      </c>
    </row>
    <row r="4057" spans="2:2" x14ac:dyDescent="0.2">
      <c r="B4057">
        <v>3849</v>
      </c>
    </row>
    <row r="4058" spans="2:2" x14ac:dyDescent="0.2">
      <c r="B4058">
        <v>3850</v>
      </c>
    </row>
    <row r="4059" spans="2:2" x14ac:dyDescent="0.2">
      <c r="B4059">
        <v>3851</v>
      </c>
    </row>
    <row r="4060" spans="2:2" x14ac:dyDescent="0.2">
      <c r="B4060">
        <v>3852</v>
      </c>
    </row>
    <row r="4061" spans="2:2" x14ac:dyDescent="0.2">
      <c r="B4061">
        <v>3853</v>
      </c>
    </row>
    <row r="4062" spans="2:2" x14ac:dyDescent="0.2">
      <c r="B4062">
        <v>3854</v>
      </c>
    </row>
    <row r="4063" spans="2:2" x14ac:dyDescent="0.2">
      <c r="B4063">
        <v>3855</v>
      </c>
    </row>
    <row r="4064" spans="2:2" x14ac:dyDescent="0.2">
      <c r="B4064">
        <v>3856</v>
      </c>
    </row>
    <row r="4065" spans="2:2" x14ac:dyDescent="0.2">
      <c r="B4065">
        <v>3857</v>
      </c>
    </row>
    <row r="4066" spans="2:2" x14ac:dyDescent="0.2">
      <c r="B4066">
        <v>3858</v>
      </c>
    </row>
    <row r="4067" spans="2:2" x14ac:dyDescent="0.2">
      <c r="B4067">
        <v>3859</v>
      </c>
    </row>
    <row r="4068" spans="2:2" x14ac:dyDescent="0.2">
      <c r="B4068">
        <v>3860</v>
      </c>
    </row>
    <row r="4069" spans="2:2" x14ac:dyDescent="0.2">
      <c r="B4069">
        <v>3861</v>
      </c>
    </row>
    <row r="4070" spans="2:2" x14ac:dyDescent="0.2">
      <c r="B4070">
        <v>3862</v>
      </c>
    </row>
    <row r="4071" spans="2:2" x14ac:dyDescent="0.2">
      <c r="B4071">
        <v>3863</v>
      </c>
    </row>
    <row r="4072" spans="2:2" x14ac:dyDescent="0.2">
      <c r="B4072">
        <v>3864</v>
      </c>
    </row>
    <row r="4073" spans="2:2" x14ac:dyDescent="0.2">
      <c r="B4073">
        <v>3865</v>
      </c>
    </row>
    <row r="4074" spans="2:2" x14ac:dyDescent="0.2">
      <c r="B4074">
        <v>3866</v>
      </c>
    </row>
    <row r="4075" spans="2:2" x14ac:dyDescent="0.2">
      <c r="B4075">
        <v>3867</v>
      </c>
    </row>
    <row r="4076" spans="2:2" x14ac:dyDescent="0.2">
      <c r="B4076">
        <v>3868</v>
      </c>
    </row>
    <row r="4077" spans="2:2" x14ac:dyDescent="0.2">
      <c r="B4077">
        <v>3869</v>
      </c>
    </row>
    <row r="4078" spans="2:2" x14ac:dyDescent="0.2">
      <c r="B4078">
        <v>3870</v>
      </c>
    </row>
    <row r="4079" spans="2:2" x14ac:dyDescent="0.2">
      <c r="B4079">
        <v>3871</v>
      </c>
    </row>
    <row r="4080" spans="2:2" x14ac:dyDescent="0.2">
      <c r="B4080">
        <v>3872</v>
      </c>
    </row>
    <row r="4081" spans="2:2" x14ac:dyDescent="0.2">
      <c r="B4081">
        <v>3873</v>
      </c>
    </row>
    <row r="4082" spans="2:2" x14ac:dyDescent="0.2">
      <c r="B4082">
        <v>3874</v>
      </c>
    </row>
    <row r="4083" spans="2:2" x14ac:dyDescent="0.2">
      <c r="B4083">
        <v>3875</v>
      </c>
    </row>
    <row r="4084" spans="2:2" x14ac:dyDescent="0.2">
      <c r="B4084">
        <v>3876</v>
      </c>
    </row>
    <row r="4085" spans="2:2" x14ac:dyDescent="0.2">
      <c r="B4085">
        <v>3877</v>
      </c>
    </row>
    <row r="4086" spans="2:2" x14ac:dyDescent="0.2">
      <c r="B4086">
        <v>3878</v>
      </c>
    </row>
    <row r="4087" spans="2:2" x14ac:dyDescent="0.2">
      <c r="B4087">
        <v>3879</v>
      </c>
    </row>
    <row r="4088" spans="2:2" x14ac:dyDescent="0.2">
      <c r="B4088">
        <v>3880</v>
      </c>
    </row>
    <row r="4089" spans="2:2" x14ac:dyDescent="0.2">
      <c r="B4089">
        <v>3881</v>
      </c>
    </row>
    <row r="4090" spans="2:2" x14ac:dyDescent="0.2">
      <c r="B4090">
        <v>3882</v>
      </c>
    </row>
    <row r="4091" spans="2:2" x14ac:dyDescent="0.2">
      <c r="B4091">
        <v>3883</v>
      </c>
    </row>
    <row r="4092" spans="2:2" x14ac:dyDescent="0.2">
      <c r="B4092">
        <v>3884</v>
      </c>
    </row>
    <row r="4093" spans="2:2" x14ac:dyDescent="0.2">
      <c r="B4093">
        <v>3885</v>
      </c>
    </row>
    <row r="4094" spans="2:2" x14ac:dyDescent="0.2">
      <c r="B4094">
        <v>3886</v>
      </c>
    </row>
    <row r="4095" spans="2:2" x14ac:dyDescent="0.2">
      <c r="B4095">
        <v>3887</v>
      </c>
    </row>
    <row r="4096" spans="2:2" x14ac:dyDescent="0.2">
      <c r="B4096">
        <v>3888</v>
      </c>
    </row>
    <row r="4097" spans="2:2" x14ac:dyDescent="0.2">
      <c r="B4097">
        <v>3889</v>
      </c>
    </row>
    <row r="4098" spans="2:2" x14ac:dyDescent="0.2">
      <c r="B4098">
        <v>3890</v>
      </c>
    </row>
    <row r="4099" spans="2:2" x14ac:dyDescent="0.2">
      <c r="B4099">
        <v>3891</v>
      </c>
    </row>
    <row r="4100" spans="2:2" x14ac:dyDescent="0.2">
      <c r="B4100">
        <v>3892</v>
      </c>
    </row>
    <row r="4101" spans="2:2" x14ac:dyDescent="0.2">
      <c r="B4101">
        <v>3893</v>
      </c>
    </row>
    <row r="4102" spans="2:2" x14ac:dyDescent="0.2">
      <c r="B4102">
        <v>3894</v>
      </c>
    </row>
    <row r="4103" spans="2:2" x14ac:dyDescent="0.2">
      <c r="B4103">
        <v>3895</v>
      </c>
    </row>
    <row r="4104" spans="2:2" x14ac:dyDescent="0.2">
      <c r="B4104">
        <v>3896</v>
      </c>
    </row>
    <row r="4105" spans="2:2" x14ac:dyDescent="0.2">
      <c r="B4105">
        <v>3897</v>
      </c>
    </row>
    <row r="4106" spans="2:2" x14ac:dyDescent="0.2">
      <c r="B4106">
        <v>3898</v>
      </c>
    </row>
    <row r="4107" spans="2:2" x14ac:dyDescent="0.2">
      <c r="B4107">
        <v>3899</v>
      </c>
    </row>
    <row r="4108" spans="2:2" x14ac:dyDescent="0.2">
      <c r="B4108">
        <v>3900</v>
      </c>
    </row>
    <row r="4109" spans="2:2" x14ac:dyDescent="0.2">
      <c r="B4109">
        <v>3901</v>
      </c>
    </row>
    <row r="4110" spans="2:2" x14ac:dyDescent="0.2">
      <c r="B4110">
        <v>3902</v>
      </c>
    </row>
    <row r="4111" spans="2:2" x14ac:dyDescent="0.2">
      <c r="B4111">
        <v>3903</v>
      </c>
    </row>
    <row r="4112" spans="2:2" x14ac:dyDescent="0.2">
      <c r="B4112">
        <v>3904</v>
      </c>
    </row>
    <row r="4113" spans="2:2" x14ac:dyDescent="0.2">
      <c r="B4113">
        <v>3905</v>
      </c>
    </row>
    <row r="4114" spans="2:2" x14ac:dyDescent="0.2">
      <c r="B4114">
        <v>3906</v>
      </c>
    </row>
    <row r="4115" spans="2:2" x14ac:dyDescent="0.2">
      <c r="B4115">
        <v>3907</v>
      </c>
    </row>
    <row r="4116" spans="2:2" x14ac:dyDescent="0.2">
      <c r="B4116">
        <v>3908</v>
      </c>
    </row>
    <row r="4117" spans="2:2" x14ac:dyDescent="0.2">
      <c r="B4117">
        <v>3909</v>
      </c>
    </row>
    <row r="4118" spans="2:2" x14ac:dyDescent="0.2">
      <c r="B4118">
        <v>3910</v>
      </c>
    </row>
    <row r="4119" spans="2:2" x14ac:dyDescent="0.2">
      <c r="B4119">
        <v>3911</v>
      </c>
    </row>
    <row r="4120" spans="2:2" x14ac:dyDescent="0.2">
      <c r="B4120">
        <v>3912</v>
      </c>
    </row>
    <row r="4121" spans="2:2" x14ac:dyDescent="0.2">
      <c r="B4121">
        <v>3913</v>
      </c>
    </row>
    <row r="4122" spans="2:2" x14ac:dyDescent="0.2">
      <c r="B4122">
        <v>3914</v>
      </c>
    </row>
    <row r="4123" spans="2:2" x14ac:dyDescent="0.2">
      <c r="B4123">
        <v>3915</v>
      </c>
    </row>
    <row r="4124" spans="2:2" x14ac:dyDescent="0.2">
      <c r="B4124">
        <v>3916</v>
      </c>
    </row>
    <row r="4125" spans="2:2" x14ac:dyDescent="0.2">
      <c r="B4125">
        <v>3917</v>
      </c>
    </row>
    <row r="4126" spans="2:2" x14ac:dyDescent="0.2">
      <c r="B4126">
        <v>3918</v>
      </c>
    </row>
    <row r="4127" spans="2:2" x14ac:dyDescent="0.2">
      <c r="B4127">
        <v>3919</v>
      </c>
    </row>
    <row r="4128" spans="2:2" x14ac:dyDescent="0.2">
      <c r="B4128">
        <v>3920</v>
      </c>
    </row>
    <row r="4129" spans="2:2" x14ac:dyDescent="0.2">
      <c r="B4129">
        <v>3921</v>
      </c>
    </row>
    <row r="4130" spans="2:2" x14ac:dyDescent="0.2">
      <c r="B4130">
        <v>3922</v>
      </c>
    </row>
    <row r="4131" spans="2:2" x14ac:dyDescent="0.2">
      <c r="B4131">
        <v>3923</v>
      </c>
    </row>
    <row r="4132" spans="2:2" x14ac:dyDescent="0.2">
      <c r="B4132">
        <v>3924</v>
      </c>
    </row>
    <row r="4133" spans="2:2" x14ac:dyDescent="0.2">
      <c r="B4133">
        <v>3925</v>
      </c>
    </row>
    <row r="4134" spans="2:2" x14ac:dyDescent="0.2">
      <c r="B4134">
        <v>3926</v>
      </c>
    </row>
    <row r="4135" spans="2:2" x14ac:dyDescent="0.2">
      <c r="B4135">
        <v>3927</v>
      </c>
    </row>
    <row r="4136" spans="2:2" x14ac:dyDescent="0.2">
      <c r="B4136">
        <v>3928</v>
      </c>
    </row>
    <row r="4137" spans="2:2" x14ac:dyDescent="0.2">
      <c r="B4137">
        <v>3929</v>
      </c>
    </row>
    <row r="4138" spans="2:2" x14ac:dyDescent="0.2">
      <c r="B4138">
        <v>3930</v>
      </c>
    </row>
    <row r="4139" spans="2:2" x14ac:dyDescent="0.2">
      <c r="B4139">
        <v>3931</v>
      </c>
    </row>
    <row r="4140" spans="2:2" x14ac:dyDescent="0.2">
      <c r="B4140">
        <v>3932</v>
      </c>
    </row>
    <row r="4141" spans="2:2" x14ac:dyDescent="0.2">
      <c r="B4141">
        <v>3933</v>
      </c>
    </row>
    <row r="4142" spans="2:2" x14ac:dyDescent="0.2">
      <c r="B4142">
        <v>3934</v>
      </c>
    </row>
    <row r="4143" spans="2:2" x14ac:dyDescent="0.2">
      <c r="B4143">
        <v>3935</v>
      </c>
    </row>
    <row r="4144" spans="2:2" x14ac:dyDescent="0.2">
      <c r="B4144">
        <v>3936</v>
      </c>
    </row>
    <row r="4145" spans="2:2" x14ac:dyDescent="0.2">
      <c r="B4145">
        <v>3937</v>
      </c>
    </row>
    <row r="4146" spans="2:2" x14ac:dyDescent="0.2">
      <c r="B4146">
        <v>3938</v>
      </c>
    </row>
    <row r="4147" spans="2:2" x14ac:dyDescent="0.2">
      <c r="B4147">
        <v>3939</v>
      </c>
    </row>
    <row r="4148" spans="2:2" x14ac:dyDescent="0.2">
      <c r="B4148">
        <v>3940</v>
      </c>
    </row>
    <row r="4149" spans="2:2" x14ac:dyDescent="0.2">
      <c r="B4149">
        <v>3941</v>
      </c>
    </row>
    <row r="4150" spans="2:2" x14ac:dyDescent="0.2">
      <c r="B4150">
        <v>3942</v>
      </c>
    </row>
    <row r="4151" spans="2:2" x14ac:dyDescent="0.2">
      <c r="B4151">
        <v>3943</v>
      </c>
    </row>
    <row r="4152" spans="2:2" x14ac:dyDescent="0.2">
      <c r="B4152">
        <v>3944</v>
      </c>
    </row>
    <row r="4153" spans="2:2" x14ac:dyDescent="0.2">
      <c r="B4153">
        <v>3945</v>
      </c>
    </row>
    <row r="4154" spans="2:2" x14ac:dyDescent="0.2">
      <c r="B4154">
        <v>3946</v>
      </c>
    </row>
    <row r="4155" spans="2:2" x14ac:dyDescent="0.2">
      <c r="B4155">
        <v>3947</v>
      </c>
    </row>
    <row r="4156" spans="2:2" x14ac:dyDescent="0.2">
      <c r="B4156">
        <v>3948</v>
      </c>
    </row>
    <row r="4157" spans="2:2" x14ac:dyDescent="0.2">
      <c r="B4157">
        <v>3949</v>
      </c>
    </row>
    <row r="4158" spans="2:2" x14ac:dyDescent="0.2">
      <c r="B4158">
        <v>3950</v>
      </c>
    </row>
    <row r="4159" spans="2:2" x14ac:dyDescent="0.2">
      <c r="B4159">
        <v>3951</v>
      </c>
    </row>
    <row r="4160" spans="2:2" x14ac:dyDescent="0.2">
      <c r="B4160">
        <v>3952</v>
      </c>
    </row>
    <row r="4161" spans="2:2" x14ac:dyDescent="0.2">
      <c r="B4161">
        <v>3953</v>
      </c>
    </row>
    <row r="4162" spans="2:2" x14ac:dyDescent="0.2">
      <c r="B4162">
        <v>3954</v>
      </c>
    </row>
    <row r="4163" spans="2:2" x14ac:dyDescent="0.2">
      <c r="B4163">
        <v>3955</v>
      </c>
    </row>
    <row r="4164" spans="2:2" x14ac:dyDescent="0.2">
      <c r="B4164">
        <v>3956</v>
      </c>
    </row>
    <row r="4165" spans="2:2" x14ac:dyDescent="0.2">
      <c r="B4165">
        <v>3957</v>
      </c>
    </row>
    <row r="4166" spans="2:2" x14ac:dyDescent="0.2">
      <c r="B4166">
        <v>3958</v>
      </c>
    </row>
    <row r="4167" spans="2:2" x14ac:dyDescent="0.2">
      <c r="B4167">
        <v>3959</v>
      </c>
    </row>
    <row r="4168" spans="2:2" x14ac:dyDescent="0.2">
      <c r="B4168">
        <v>3960</v>
      </c>
    </row>
    <row r="4169" spans="2:2" x14ac:dyDescent="0.2">
      <c r="B4169">
        <v>3961</v>
      </c>
    </row>
    <row r="4170" spans="2:2" x14ac:dyDescent="0.2">
      <c r="B4170">
        <v>3962</v>
      </c>
    </row>
    <row r="4171" spans="2:2" x14ac:dyDescent="0.2">
      <c r="B4171">
        <v>3963</v>
      </c>
    </row>
    <row r="4172" spans="2:2" x14ac:dyDescent="0.2">
      <c r="B4172">
        <v>3964</v>
      </c>
    </row>
    <row r="4173" spans="2:2" x14ac:dyDescent="0.2">
      <c r="B4173">
        <v>3965</v>
      </c>
    </row>
    <row r="4174" spans="2:2" x14ac:dyDescent="0.2">
      <c r="B4174">
        <v>3966</v>
      </c>
    </row>
    <row r="4175" spans="2:2" x14ac:dyDescent="0.2">
      <c r="B4175">
        <v>3967</v>
      </c>
    </row>
    <row r="4176" spans="2:2" x14ac:dyDescent="0.2">
      <c r="B4176">
        <v>3968</v>
      </c>
    </row>
    <row r="4177" spans="2:2" x14ac:dyDescent="0.2">
      <c r="B4177">
        <v>3969</v>
      </c>
    </row>
    <row r="4178" spans="2:2" x14ac:dyDescent="0.2">
      <c r="B4178">
        <v>3970</v>
      </c>
    </row>
    <row r="4179" spans="2:2" x14ac:dyDescent="0.2">
      <c r="B4179">
        <v>3971</v>
      </c>
    </row>
    <row r="4180" spans="2:2" x14ac:dyDescent="0.2">
      <c r="B4180">
        <v>3972</v>
      </c>
    </row>
    <row r="4181" spans="2:2" x14ac:dyDescent="0.2">
      <c r="B4181">
        <v>3973</v>
      </c>
    </row>
    <row r="4182" spans="2:2" x14ac:dyDescent="0.2">
      <c r="B4182">
        <v>3974</v>
      </c>
    </row>
    <row r="4183" spans="2:2" x14ac:dyDescent="0.2">
      <c r="B4183">
        <v>3975</v>
      </c>
    </row>
    <row r="4184" spans="2:2" x14ac:dyDescent="0.2">
      <c r="B4184">
        <v>3976</v>
      </c>
    </row>
    <row r="4185" spans="2:2" x14ac:dyDescent="0.2">
      <c r="B4185">
        <v>3977</v>
      </c>
    </row>
    <row r="4186" spans="2:2" x14ac:dyDescent="0.2">
      <c r="B4186">
        <v>3978</v>
      </c>
    </row>
    <row r="4187" spans="2:2" x14ac:dyDescent="0.2">
      <c r="B4187">
        <v>3979</v>
      </c>
    </row>
    <row r="4188" spans="2:2" x14ac:dyDescent="0.2">
      <c r="B4188">
        <v>3980</v>
      </c>
    </row>
    <row r="4189" spans="2:2" x14ac:dyDescent="0.2">
      <c r="B4189">
        <v>3981</v>
      </c>
    </row>
    <row r="4190" spans="2:2" x14ac:dyDescent="0.2">
      <c r="B4190">
        <v>3982</v>
      </c>
    </row>
    <row r="4191" spans="2:2" x14ac:dyDescent="0.2">
      <c r="B4191">
        <v>3983</v>
      </c>
    </row>
    <row r="4192" spans="2:2" x14ac:dyDescent="0.2">
      <c r="B4192">
        <v>3984</v>
      </c>
    </row>
    <row r="4193" spans="2:2" x14ac:dyDescent="0.2">
      <c r="B4193">
        <v>3985</v>
      </c>
    </row>
    <row r="4194" spans="2:2" x14ac:dyDescent="0.2">
      <c r="B4194">
        <v>3986</v>
      </c>
    </row>
    <row r="4195" spans="2:2" x14ac:dyDescent="0.2">
      <c r="B4195">
        <v>3987</v>
      </c>
    </row>
    <row r="4196" spans="2:2" x14ac:dyDescent="0.2">
      <c r="B4196">
        <v>3988</v>
      </c>
    </row>
    <row r="4197" spans="2:2" x14ac:dyDescent="0.2">
      <c r="B4197">
        <v>3989</v>
      </c>
    </row>
    <row r="4198" spans="2:2" x14ac:dyDescent="0.2">
      <c r="B4198">
        <v>3990</v>
      </c>
    </row>
    <row r="4199" spans="2:2" x14ac:dyDescent="0.2">
      <c r="B4199">
        <v>3991</v>
      </c>
    </row>
    <row r="4200" spans="2:2" x14ac:dyDescent="0.2">
      <c r="B4200">
        <v>3992</v>
      </c>
    </row>
    <row r="4201" spans="2:2" x14ac:dyDescent="0.2">
      <c r="B4201">
        <v>3993</v>
      </c>
    </row>
    <row r="4202" spans="2:2" x14ac:dyDescent="0.2">
      <c r="B4202">
        <v>3994</v>
      </c>
    </row>
    <row r="4203" spans="2:2" x14ac:dyDescent="0.2">
      <c r="B4203">
        <v>3995</v>
      </c>
    </row>
    <row r="4204" spans="2:2" x14ac:dyDescent="0.2">
      <c r="B4204">
        <v>3996</v>
      </c>
    </row>
    <row r="4205" spans="2:2" x14ac:dyDescent="0.2">
      <c r="B4205">
        <v>3997</v>
      </c>
    </row>
    <row r="4206" spans="2:2" x14ac:dyDescent="0.2">
      <c r="B4206">
        <v>3998</v>
      </c>
    </row>
    <row r="4207" spans="2:2" x14ac:dyDescent="0.2">
      <c r="B4207">
        <v>3999</v>
      </c>
    </row>
    <row r="4208" spans="2:2" x14ac:dyDescent="0.2">
      <c r="B4208">
        <v>4000</v>
      </c>
    </row>
    <row r="4209" spans="2:2" x14ac:dyDescent="0.2">
      <c r="B4209">
        <v>4001</v>
      </c>
    </row>
    <row r="4210" spans="2:2" x14ac:dyDescent="0.2">
      <c r="B4210">
        <v>4002</v>
      </c>
    </row>
    <row r="4211" spans="2:2" x14ac:dyDescent="0.2">
      <c r="B4211">
        <v>4003</v>
      </c>
    </row>
    <row r="4212" spans="2:2" x14ac:dyDescent="0.2">
      <c r="B4212">
        <v>4004</v>
      </c>
    </row>
    <row r="4213" spans="2:2" x14ac:dyDescent="0.2">
      <c r="B4213">
        <v>4005</v>
      </c>
    </row>
    <row r="4214" spans="2:2" x14ac:dyDescent="0.2">
      <c r="B4214">
        <v>4006</v>
      </c>
    </row>
    <row r="4215" spans="2:2" x14ac:dyDescent="0.2">
      <c r="B4215">
        <v>4007</v>
      </c>
    </row>
    <row r="4216" spans="2:2" x14ac:dyDescent="0.2">
      <c r="B4216">
        <v>4008</v>
      </c>
    </row>
    <row r="4217" spans="2:2" x14ac:dyDescent="0.2">
      <c r="B4217">
        <v>4009</v>
      </c>
    </row>
    <row r="4218" spans="2:2" x14ac:dyDescent="0.2">
      <c r="B4218">
        <v>4010</v>
      </c>
    </row>
    <row r="4219" spans="2:2" x14ac:dyDescent="0.2">
      <c r="B4219">
        <v>4011</v>
      </c>
    </row>
    <row r="4220" spans="2:2" x14ac:dyDescent="0.2">
      <c r="B4220">
        <v>4012</v>
      </c>
    </row>
    <row r="4221" spans="2:2" x14ac:dyDescent="0.2">
      <c r="B4221">
        <v>4013</v>
      </c>
    </row>
    <row r="4222" spans="2:2" x14ac:dyDescent="0.2">
      <c r="B4222">
        <v>4014</v>
      </c>
    </row>
    <row r="4223" spans="2:2" x14ac:dyDescent="0.2">
      <c r="B4223">
        <v>4015</v>
      </c>
    </row>
    <row r="4224" spans="2:2" x14ac:dyDescent="0.2">
      <c r="B4224">
        <v>4016</v>
      </c>
    </row>
    <row r="4225" spans="2:2" x14ac:dyDescent="0.2">
      <c r="B4225">
        <v>4017</v>
      </c>
    </row>
    <row r="4226" spans="2:2" x14ac:dyDescent="0.2">
      <c r="B4226">
        <v>4018</v>
      </c>
    </row>
    <row r="4227" spans="2:2" x14ac:dyDescent="0.2">
      <c r="B4227">
        <v>4019</v>
      </c>
    </row>
    <row r="4228" spans="2:2" x14ac:dyDescent="0.2">
      <c r="B4228">
        <v>4020</v>
      </c>
    </row>
    <row r="4229" spans="2:2" x14ac:dyDescent="0.2">
      <c r="B4229">
        <v>4021</v>
      </c>
    </row>
    <row r="4230" spans="2:2" x14ac:dyDescent="0.2">
      <c r="B4230">
        <v>4022</v>
      </c>
    </row>
    <row r="4231" spans="2:2" x14ac:dyDescent="0.2">
      <c r="B4231">
        <v>4023</v>
      </c>
    </row>
    <row r="4232" spans="2:2" x14ac:dyDescent="0.2">
      <c r="B4232">
        <v>4024</v>
      </c>
    </row>
    <row r="4233" spans="2:2" x14ac:dyDescent="0.2">
      <c r="B4233">
        <v>4025</v>
      </c>
    </row>
    <row r="4234" spans="2:2" x14ac:dyDescent="0.2">
      <c r="B4234">
        <v>4026</v>
      </c>
    </row>
    <row r="4235" spans="2:2" x14ac:dyDescent="0.2">
      <c r="B4235">
        <v>4027</v>
      </c>
    </row>
    <row r="4236" spans="2:2" x14ac:dyDescent="0.2">
      <c r="B4236">
        <v>4028</v>
      </c>
    </row>
    <row r="4237" spans="2:2" x14ac:dyDescent="0.2">
      <c r="B4237">
        <v>4029</v>
      </c>
    </row>
    <row r="4238" spans="2:2" x14ac:dyDescent="0.2">
      <c r="B4238">
        <v>4030</v>
      </c>
    </row>
    <row r="4239" spans="2:2" x14ac:dyDescent="0.2">
      <c r="B4239">
        <v>4031</v>
      </c>
    </row>
    <row r="4240" spans="2:2" x14ac:dyDescent="0.2">
      <c r="B4240">
        <v>4032</v>
      </c>
    </row>
    <row r="4241" spans="2:2" x14ac:dyDescent="0.2">
      <c r="B4241">
        <v>4033</v>
      </c>
    </row>
    <row r="4242" spans="2:2" x14ac:dyDescent="0.2">
      <c r="B4242">
        <v>4034</v>
      </c>
    </row>
    <row r="4243" spans="2:2" x14ac:dyDescent="0.2">
      <c r="B4243">
        <v>4035</v>
      </c>
    </row>
    <row r="4244" spans="2:2" x14ac:dyDescent="0.2">
      <c r="B4244">
        <v>4036</v>
      </c>
    </row>
    <row r="4245" spans="2:2" x14ac:dyDescent="0.2">
      <c r="B4245">
        <v>4037</v>
      </c>
    </row>
    <row r="4246" spans="2:2" x14ac:dyDescent="0.2">
      <c r="B4246">
        <v>4038</v>
      </c>
    </row>
    <row r="4247" spans="2:2" x14ac:dyDescent="0.2">
      <c r="B4247">
        <v>4039</v>
      </c>
    </row>
    <row r="4248" spans="2:2" x14ac:dyDescent="0.2">
      <c r="B4248">
        <v>4040</v>
      </c>
    </row>
    <row r="4249" spans="2:2" x14ac:dyDescent="0.2">
      <c r="B4249">
        <v>4041</v>
      </c>
    </row>
    <row r="4250" spans="2:2" x14ac:dyDescent="0.2">
      <c r="B4250">
        <v>4042</v>
      </c>
    </row>
    <row r="4251" spans="2:2" x14ac:dyDescent="0.2">
      <c r="B4251">
        <v>4043</v>
      </c>
    </row>
    <row r="4252" spans="2:2" x14ac:dyDescent="0.2">
      <c r="B4252">
        <v>4044</v>
      </c>
    </row>
    <row r="4253" spans="2:2" x14ac:dyDescent="0.2">
      <c r="B4253">
        <v>4045</v>
      </c>
    </row>
    <row r="4254" spans="2:2" x14ac:dyDescent="0.2">
      <c r="B4254">
        <v>4046</v>
      </c>
    </row>
    <row r="4255" spans="2:2" x14ac:dyDescent="0.2">
      <c r="B4255">
        <v>4047</v>
      </c>
    </row>
    <row r="4256" spans="2:2" x14ac:dyDescent="0.2">
      <c r="B4256">
        <v>4048</v>
      </c>
    </row>
    <row r="4257" spans="2:2" x14ac:dyDescent="0.2">
      <c r="B4257">
        <v>4049</v>
      </c>
    </row>
    <row r="4258" spans="2:2" x14ac:dyDescent="0.2">
      <c r="B4258">
        <v>4050</v>
      </c>
    </row>
    <row r="4259" spans="2:2" x14ac:dyDescent="0.2">
      <c r="B4259">
        <v>4051</v>
      </c>
    </row>
    <row r="4260" spans="2:2" x14ac:dyDescent="0.2">
      <c r="B4260">
        <v>4052</v>
      </c>
    </row>
    <row r="4261" spans="2:2" x14ac:dyDescent="0.2">
      <c r="B4261">
        <v>4053</v>
      </c>
    </row>
    <row r="4262" spans="2:2" x14ac:dyDescent="0.2">
      <c r="B4262">
        <v>4054</v>
      </c>
    </row>
    <row r="4263" spans="2:2" x14ac:dyDescent="0.2">
      <c r="B4263">
        <v>4055</v>
      </c>
    </row>
    <row r="4264" spans="2:2" x14ac:dyDescent="0.2">
      <c r="B4264">
        <v>4056</v>
      </c>
    </row>
    <row r="4265" spans="2:2" x14ac:dyDescent="0.2">
      <c r="B4265">
        <v>4057</v>
      </c>
    </row>
    <row r="4266" spans="2:2" x14ac:dyDescent="0.2">
      <c r="B4266">
        <v>4058</v>
      </c>
    </row>
    <row r="4267" spans="2:2" x14ac:dyDescent="0.2">
      <c r="B4267">
        <v>4059</v>
      </c>
    </row>
    <row r="4268" spans="2:2" x14ac:dyDescent="0.2">
      <c r="B4268">
        <v>4060</v>
      </c>
    </row>
    <row r="4269" spans="2:2" x14ac:dyDescent="0.2">
      <c r="B4269">
        <v>4061</v>
      </c>
    </row>
    <row r="4270" spans="2:2" x14ac:dyDescent="0.2">
      <c r="B4270">
        <v>4062</v>
      </c>
    </row>
    <row r="4271" spans="2:2" x14ac:dyDescent="0.2">
      <c r="B4271">
        <v>4063</v>
      </c>
    </row>
    <row r="4272" spans="2:2" x14ac:dyDescent="0.2">
      <c r="B4272">
        <v>4064</v>
      </c>
    </row>
    <row r="4273" spans="2:2" x14ac:dyDescent="0.2">
      <c r="B4273">
        <v>4065</v>
      </c>
    </row>
    <row r="4274" spans="2:2" x14ac:dyDescent="0.2">
      <c r="B4274">
        <v>4066</v>
      </c>
    </row>
    <row r="4275" spans="2:2" x14ac:dyDescent="0.2">
      <c r="B4275">
        <v>4067</v>
      </c>
    </row>
    <row r="4276" spans="2:2" x14ac:dyDescent="0.2">
      <c r="B4276">
        <v>4068</v>
      </c>
    </row>
    <row r="4277" spans="2:2" x14ac:dyDescent="0.2">
      <c r="B4277">
        <v>4069</v>
      </c>
    </row>
    <row r="4278" spans="2:2" x14ac:dyDescent="0.2">
      <c r="B4278">
        <v>4070</v>
      </c>
    </row>
    <row r="4279" spans="2:2" x14ac:dyDescent="0.2">
      <c r="B4279">
        <v>4071</v>
      </c>
    </row>
    <row r="4280" spans="2:2" x14ac:dyDescent="0.2">
      <c r="B4280">
        <v>4072</v>
      </c>
    </row>
    <row r="4281" spans="2:2" x14ac:dyDescent="0.2">
      <c r="B4281">
        <v>4073</v>
      </c>
    </row>
    <row r="4282" spans="2:2" x14ac:dyDescent="0.2">
      <c r="B4282">
        <v>4074</v>
      </c>
    </row>
    <row r="4283" spans="2:2" x14ac:dyDescent="0.2">
      <c r="B4283">
        <v>4075</v>
      </c>
    </row>
    <row r="4284" spans="2:2" x14ac:dyDescent="0.2">
      <c r="B4284">
        <v>4076</v>
      </c>
    </row>
    <row r="4285" spans="2:2" x14ac:dyDescent="0.2">
      <c r="B4285">
        <v>4077</v>
      </c>
    </row>
    <row r="4286" spans="2:2" x14ac:dyDescent="0.2">
      <c r="B4286">
        <v>4078</v>
      </c>
    </row>
    <row r="4287" spans="2:2" x14ac:dyDescent="0.2">
      <c r="B4287">
        <v>4079</v>
      </c>
    </row>
    <row r="4288" spans="2:2" x14ac:dyDescent="0.2">
      <c r="B4288">
        <v>4080</v>
      </c>
    </row>
    <row r="4289" spans="2:2" x14ac:dyDescent="0.2">
      <c r="B4289">
        <v>4081</v>
      </c>
    </row>
    <row r="4290" spans="2:2" x14ac:dyDescent="0.2">
      <c r="B4290">
        <v>4082</v>
      </c>
    </row>
    <row r="4291" spans="2:2" x14ac:dyDescent="0.2">
      <c r="B4291">
        <v>4083</v>
      </c>
    </row>
    <row r="4292" spans="2:2" x14ac:dyDescent="0.2">
      <c r="B4292">
        <v>4084</v>
      </c>
    </row>
    <row r="4293" spans="2:2" x14ac:dyDescent="0.2">
      <c r="B4293">
        <v>4085</v>
      </c>
    </row>
    <row r="4294" spans="2:2" x14ac:dyDescent="0.2">
      <c r="B4294">
        <v>4086</v>
      </c>
    </row>
    <row r="4295" spans="2:2" x14ac:dyDescent="0.2">
      <c r="B4295">
        <v>4087</v>
      </c>
    </row>
    <row r="4296" spans="2:2" x14ac:dyDescent="0.2">
      <c r="B4296">
        <v>4088</v>
      </c>
    </row>
    <row r="4297" spans="2:2" x14ac:dyDescent="0.2">
      <c r="B4297">
        <v>4089</v>
      </c>
    </row>
    <row r="4298" spans="2:2" x14ac:dyDescent="0.2">
      <c r="B4298">
        <v>4090</v>
      </c>
    </row>
    <row r="4299" spans="2:2" x14ac:dyDescent="0.2">
      <c r="B4299">
        <v>4091</v>
      </c>
    </row>
    <row r="4300" spans="2:2" x14ac:dyDescent="0.2">
      <c r="B4300">
        <v>4092</v>
      </c>
    </row>
    <row r="4301" spans="2:2" x14ac:dyDescent="0.2">
      <c r="B4301">
        <v>4093</v>
      </c>
    </row>
    <row r="4302" spans="2:2" x14ac:dyDescent="0.2">
      <c r="B4302">
        <v>4094</v>
      </c>
    </row>
    <row r="4303" spans="2:2" x14ac:dyDescent="0.2">
      <c r="B4303">
        <v>4095</v>
      </c>
    </row>
    <row r="4304" spans="2:2" x14ac:dyDescent="0.2">
      <c r="B4304">
        <v>4096</v>
      </c>
    </row>
    <row r="4305" spans="2:2" x14ac:dyDescent="0.2">
      <c r="B4305">
        <v>4097</v>
      </c>
    </row>
    <row r="4306" spans="2:2" x14ac:dyDescent="0.2">
      <c r="B4306">
        <v>4098</v>
      </c>
    </row>
    <row r="4307" spans="2:2" x14ac:dyDescent="0.2">
      <c r="B4307">
        <v>4099</v>
      </c>
    </row>
    <row r="4308" spans="2:2" x14ac:dyDescent="0.2">
      <c r="B4308">
        <v>4100</v>
      </c>
    </row>
    <row r="4309" spans="2:2" x14ac:dyDescent="0.2">
      <c r="B4309">
        <v>4101</v>
      </c>
    </row>
    <row r="4310" spans="2:2" x14ac:dyDescent="0.2">
      <c r="B4310">
        <v>4102</v>
      </c>
    </row>
    <row r="4311" spans="2:2" x14ac:dyDescent="0.2">
      <c r="B4311">
        <v>4103</v>
      </c>
    </row>
    <row r="4312" spans="2:2" x14ac:dyDescent="0.2">
      <c r="B4312">
        <v>4104</v>
      </c>
    </row>
    <row r="4313" spans="2:2" x14ac:dyDescent="0.2">
      <c r="B4313">
        <v>4105</v>
      </c>
    </row>
    <row r="4314" spans="2:2" x14ac:dyDescent="0.2">
      <c r="B4314">
        <v>4106</v>
      </c>
    </row>
    <row r="4315" spans="2:2" x14ac:dyDescent="0.2">
      <c r="B4315">
        <v>4107</v>
      </c>
    </row>
    <row r="4316" spans="2:2" x14ac:dyDescent="0.2">
      <c r="B4316">
        <v>4108</v>
      </c>
    </row>
    <row r="4317" spans="2:2" x14ac:dyDescent="0.2">
      <c r="B4317">
        <v>4109</v>
      </c>
    </row>
    <row r="4318" spans="2:2" x14ac:dyDescent="0.2">
      <c r="B4318">
        <v>4110</v>
      </c>
    </row>
    <row r="4319" spans="2:2" x14ac:dyDescent="0.2">
      <c r="B4319">
        <v>4111</v>
      </c>
    </row>
    <row r="4320" spans="2:2" x14ac:dyDescent="0.2">
      <c r="B4320">
        <v>4112</v>
      </c>
    </row>
    <row r="4321" spans="2:2" x14ac:dyDescent="0.2">
      <c r="B4321">
        <v>4113</v>
      </c>
    </row>
    <row r="4322" spans="2:2" x14ac:dyDescent="0.2">
      <c r="B4322">
        <v>4114</v>
      </c>
    </row>
    <row r="4323" spans="2:2" x14ac:dyDescent="0.2">
      <c r="B4323">
        <v>4115</v>
      </c>
    </row>
    <row r="4324" spans="2:2" x14ac:dyDescent="0.2">
      <c r="B4324">
        <v>4116</v>
      </c>
    </row>
    <row r="4325" spans="2:2" x14ac:dyDescent="0.2">
      <c r="B4325">
        <v>4117</v>
      </c>
    </row>
    <row r="4326" spans="2:2" x14ac:dyDescent="0.2">
      <c r="B4326">
        <v>4118</v>
      </c>
    </row>
    <row r="4327" spans="2:2" x14ac:dyDescent="0.2">
      <c r="B4327">
        <v>4119</v>
      </c>
    </row>
    <row r="4328" spans="2:2" x14ac:dyDescent="0.2">
      <c r="B4328">
        <v>4120</v>
      </c>
    </row>
    <row r="4329" spans="2:2" x14ac:dyDescent="0.2">
      <c r="B4329">
        <v>4121</v>
      </c>
    </row>
    <row r="4330" spans="2:2" x14ac:dyDescent="0.2">
      <c r="B4330">
        <v>4122</v>
      </c>
    </row>
    <row r="4331" spans="2:2" x14ac:dyDescent="0.2">
      <c r="B4331">
        <v>4123</v>
      </c>
    </row>
    <row r="4332" spans="2:2" x14ac:dyDescent="0.2">
      <c r="B4332">
        <v>4124</v>
      </c>
    </row>
    <row r="4333" spans="2:2" x14ac:dyDescent="0.2">
      <c r="B4333">
        <v>4125</v>
      </c>
    </row>
    <row r="4334" spans="2:2" x14ac:dyDescent="0.2">
      <c r="B4334">
        <v>4126</v>
      </c>
    </row>
    <row r="4335" spans="2:2" x14ac:dyDescent="0.2">
      <c r="B4335">
        <v>4127</v>
      </c>
    </row>
    <row r="4336" spans="2:2" x14ac:dyDescent="0.2">
      <c r="B4336">
        <v>4128</v>
      </c>
    </row>
    <row r="4337" spans="2:2" x14ac:dyDescent="0.2">
      <c r="B4337">
        <v>4129</v>
      </c>
    </row>
    <row r="4338" spans="2:2" x14ac:dyDescent="0.2">
      <c r="B4338">
        <v>4130</v>
      </c>
    </row>
    <row r="4339" spans="2:2" x14ac:dyDescent="0.2">
      <c r="B4339">
        <v>4131</v>
      </c>
    </row>
    <row r="4340" spans="2:2" x14ac:dyDescent="0.2">
      <c r="B4340">
        <v>4132</v>
      </c>
    </row>
    <row r="4341" spans="2:2" x14ac:dyDescent="0.2">
      <c r="B4341">
        <v>4133</v>
      </c>
    </row>
    <row r="4342" spans="2:2" x14ac:dyDescent="0.2">
      <c r="B4342">
        <v>4134</v>
      </c>
    </row>
    <row r="4343" spans="2:2" x14ac:dyDescent="0.2">
      <c r="B4343">
        <v>4135</v>
      </c>
    </row>
    <row r="4344" spans="2:2" x14ac:dyDescent="0.2">
      <c r="B4344">
        <v>4136</v>
      </c>
    </row>
    <row r="4345" spans="2:2" x14ac:dyDescent="0.2">
      <c r="B4345">
        <v>4137</v>
      </c>
    </row>
    <row r="4346" spans="2:2" x14ac:dyDescent="0.2">
      <c r="B4346">
        <v>4138</v>
      </c>
    </row>
    <row r="4347" spans="2:2" x14ac:dyDescent="0.2">
      <c r="B4347">
        <v>4139</v>
      </c>
    </row>
    <row r="4348" spans="2:2" x14ac:dyDescent="0.2">
      <c r="B4348">
        <v>4140</v>
      </c>
    </row>
    <row r="4349" spans="2:2" x14ac:dyDescent="0.2">
      <c r="B4349">
        <v>4141</v>
      </c>
    </row>
    <row r="4350" spans="2:2" x14ac:dyDescent="0.2">
      <c r="B4350">
        <v>4142</v>
      </c>
    </row>
    <row r="4351" spans="2:2" x14ac:dyDescent="0.2">
      <c r="B4351">
        <v>4143</v>
      </c>
    </row>
    <row r="4352" spans="2:2" x14ac:dyDescent="0.2">
      <c r="B4352">
        <v>4144</v>
      </c>
    </row>
    <row r="4353" spans="2:2" x14ac:dyDescent="0.2">
      <c r="B4353">
        <v>4145</v>
      </c>
    </row>
    <row r="4354" spans="2:2" x14ac:dyDescent="0.2">
      <c r="B4354">
        <v>4146</v>
      </c>
    </row>
    <row r="4355" spans="2:2" x14ac:dyDescent="0.2">
      <c r="B4355">
        <v>4147</v>
      </c>
    </row>
    <row r="4356" spans="2:2" x14ac:dyDescent="0.2">
      <c r="B4356">
        <v>4148</v>
      </c>
    </row>
    <row r="4357" spans="2:2" x14ac:dyDescent="0.2">
      <c r="B4357">
        <v>4149</v>
      </c>
    </row>
    <row r="4358" spans="2:2" x14ac:dyDescent="0.2">
      <c r="B4358">
        <v>4150</v>
      </c>
    </row>
    <row r="4359" spans="2:2" x14ac:dyDescent="0.2">
      <c r="B4359">
        <v>4151</v>
      </c>
    </row>
    <row r="4360" spans="2:2" x14ac:dyDescent="0.2">
      <c r="B4360">
        <v>4152</v>
      </c>
    </row>
    <row r="4361" spans="2:2" x14ac:dyDescent="0.2">
      <c r="B4361">
        <v>4153</v>
      </c>
    </row>
    <row r="4362" spans="2:2" x14ac:dyDescent="0.2">
      <c r="B4362">
        <v>4154</v>
      </c>
    </row>
    <row r="4363" spans="2:2" x14ac:dyDescent="0.2">
      <c r="B4363">
        <v>4155</v>
      </c>
    </row>
    <row r="4364" spans="2:2" x14ac:dyDescent="0.2">
      <c r="B4364">
        <v>4156</v>
      </c>
    </row>
    <row r="4365" spans="2:2" x14ac:dyDescent="0.2">
      <c r="B4365">
        <v>4157</v>
      </c>
    </row>
    <row r="4366" spans="2:2" x14ac:dyDescent="0.2">
      <c r="B4366">
        <v>4158</v>
      </c>
    </row>
    <row r="4367" spans="2:2" x14ac:dyDescent="0.2">
      <c r="B4367">
        <v>4159</v>
      </c>
    </row>
    <row r="4368" spans="2:2" x14ac:dyDescent="0.2">
      <c r="B4368">
        <v>4160</v>
      </c>
    </row>
    <row r="4369" spans="2:2" x14ac:dyDescent="0.2">
      <c r="B4369">
        <v>4161</v>
      </c>
    </row>
    <row r="4370" spans="2:2" x14ac:dyDescent="0.2">
      <c r="B4370">
        <v>4162</v>
      </c>
    </row>
    <row r="4371" spans="2:2" x14ac:dyDescent="0.2">
      <c r="B4371">
        <v>4163</v>
      </c>
    </row>
    <row r="4372" spans="2:2" x14ac:dyDescent="0.2">
      <c r="B4372">
        <v>4164</v>
      </c>
    </row>
    <row r="4373" spans="2:2" x14ac:dyDescent="0.2">
      <c r="B4373">
        <v>4165</v>
      </c>
    </row>
    <row r="4374" spans="2:2" x14ac:dyDescent="0.2">
      <c r="B4374">
        <v>4166</v>
      </c>
    </row>
    <row r="4375" spans="2:2" x14ac:dyDescent="0.2">
      <c r="B4375">
        <v>4167</v>
      </c>
    </row>
    <row r="4376" spans="2:2" x14ac:dyDescent="0.2">
      <c r="B4376">
        <v>4168</v>
      </c>
    </row>
    <row r="4377" spans="2:2" x14ac:dyDescent="0.2">
      <c r="B4377">
        <v>4169</v>
      </c>
    </row>
    <row r="4378" spans="2:2" x14ac:dyDescent="0.2">
      <c r="B4378">
        <v>4170</v>
      </c>
    </row>
    <row r="4379" spans="2:2" x14ac:dyDescent="0.2">
      <c r="B4379">
        <v>4171</v>
      </c>
    </row>
    <row r="4380" spans="2:2" x14ac:dyDescent="0.2">
      <c r="B4380">
        <v>4172</v>
      </c>
    </row>
    <row r="4381" spans="2:2" x14ac:dyDescent="0.2">
      <c r="B4381">
        <v>4173</v>
      </c>
    </row>
    <row r="4382" spans="2:2" x14ac:dyDescent="0.2">
      <c r="B4382">
        <v>4174</v>
      </c>
    </row>
    <row r="4383" spans="2:2" x14ac:dyDescent="0.2">
      <c r="B4383">
        <v>4175</v>
      </c>
    </row>
    <row r="4384" spans="2:2" x14ac:dyDescent="0.2">
      <c r="B4384">
        <v>4176</v>
      </c>
    </row>
    <row r="4385" spans="2:2" x14ac:dyDescent="0.2">
      <c r="B4385">
        <v>4177</v>
      </c>
    </row>
    <row r="4386" spans="2:2" x14ac:dyDescent="0.2">
      <c r="B4386">
        <v>4178</v>
      </c>
    </row>
    <row r="4387" spans="2:2" x14ac:dyDescent="0.2">
      <c r="B4387">
        <v>4179</v>
      </c>
    </row>
    <row r="4388" spans="2:2" x14ac:dyDescent="0.2">
      <c r="B4388">
        <v>4180</v>
      </c>
    </row>
    <row r="4389" spans="2:2" x14ac:dyDescent="0.2">
      <c r="B4389">
        <v>4181</v>
      </c>
    </row>
    <row r="4390" spans="2:2" x14ac:dyDescent="0.2">
      <c r="B4390">
        <v>4182</v>
      </c>
    </row>
    <row r="4391" spans="2:2" x14ac:dyDescent="0.2">
      <c r="B4391">
        <v>4183</v>
      </c>
    </row>
    <row r="4392" spans="2:2" x14ac:dyDescent="0.2">
      <c r="B4392">
        <v>4184</v>
      </c>
    </row>
    <row r="4393" spans="2:2" x14ac:dyDescent="0.2">
      <c r="B4393">
        <v>4185</v>
      </c>
    </row>
    <row r="4394" spans="2:2" x14ac:dyDescent="0.2">
      <c r="B4394">
        <v>4186</v>
      </c>
    </row>
    <row r="4395" spans="2:2" x14ac:dyDescent="0.2">
      <c r="B4395">
        <v>4187</v>
      </c>
    </row>
    <row r="4396" spans="2:2" x14ac:dyDescent="0.2">
      <c r="B4396">
        <v>4188</v>
      </c>
    </row>
    <row r="4397" spans="2:2" x14ac:dyDescent="0.2">
      <c r="B4397">
        <v>4189</v>
      </c>
    </row>
    <row r="4398" spans="2:2" x14ac:dyDescent="0.2">
      <c r="B4398">
        <v>4190</v>
      </c>
    </row>
    <row r="4399" spans="2:2" x14ac:dyDescent="0.2">
      <c r="B4399">
        <v>4191</v>
      </c>
    </row>
    <row r="4400" spans="2:2" x14ac:dyDescent="0.2">
      <c r="B4400">
        <v>4192</v>
      </c>
    </row>
    <row r="4401" spans="2:2" x14ac:dyDescent="0.2">
      <c r="B4401">
        <v>4193</v>
      </c>
    </row>
    <row r="4402" spans="2:2" x14ac:dyDescent="0.2">
      <c r="B4402">
        <v>4194</v>
      </c>
    </row>
    <row r="4403" spans="2:2" x14ac:dyDescent="0.2">
      <c r="B4403">
        <v>4195</v>
      </c>
    </row>
    <row r="4404" spans="2:2" x14ac:dyDescent="0.2">
      <c r="B4404">
        <v>4196</v>
      </c>
    </row>
    <row r="4405" spans="2:2" x14ac:dyDescent="0.2">
      <c r="B4405">
        <v>4197</v>
      </c>
    </row>
    <row r="4406" spans="2:2" x14ac:dyDescent="0.2">
      <c r="B4406">
        <v>4198</v>
      </c>
    </row>
    <row r="4407" spans="2:2" x14ac:dyDescent="0.2">
      <c r="B4407">
        <v>4199</v>
      </c>
    </row>
    <row r="4408" spans="2:2" x14ac:dyDescent="0.2">
      <c r="B4408">
        <v>4200</v>
      </c>
    </row>
    <row r="4409" spans="2:2" x14ac:dyDescent="0.2">
      <c r="B4409">
        <v>4201</v>
      </c>
    </row>
    <row r="4410" spans="2:2" x14ac:dyDescent="0.2">
      <c r="B4410">
        <v>4202</v>
      </c>
    </row>
    <row r="4411" spans="2:2" x14ac:dyDescent="0.2">
      <c r="B4411">
        <v>4203</v>
      </c>
    </row>
    <row r="4412" spans="2:2" x14ac:dyDescent="0.2">
      <c r="B4412">
        <v>4204</v>
      </c>
    </row>
    <row r="4413" spans="2:2" x14ac:dyDescent="0.2">
      <c r="B4413">
        <v>4205</v>
      </c>
    </row>
    <row r="4414" spans="2:2" x14ac:dyDescent="0.2">
      <c r="B4414">
        <v>4206</v>
      </c>
    </row>
    <row r="4415" spans="2:2" x14ac:dyDescent="0.2">
      <c r="B4415">
        <v>4207</v>
      </c>
    </row>
    <row r="4416" spans="2:2" x14ac:dyDescent="0.2">
      <c r="B4416">
        <v>4208</v>
      </c>
    </row>
    <row r="4417" spans="2:2" x14ac:dyDescent="0.2">
      <c r="B4417">
        <v>4209</v>
      </c>
    </row>
    <row r="4418" spans="2:2" x14ac:dyDescent="0.2">
      <c r="B4418">
        <v>4210</v>
      </c>
    </row>
    <row r="4419" spans="2:2" x14ac:dyDescent="0.2">
      <c r="B4419">
        <v>4211</v>
      </c>
    </row>
    <row r="4420" spans="2:2" x14ac:dyDescent="0.2">
      <c r="B4420">
        <v>4212</v>
      </c>
    </row>
    <row r="4421" spans="2:2" x14ac:dyDescent="0.2">
      <c r="B4421">
        <v>4213</v>
      </c>
    </row>
    <row r="4422" spans="2:2" x14ac:dyDescent="0.2">
      <c r="B4422">
        <v>4214</v>
      </c>
    </row>
    <row r="4423" spans="2:2" x14ac:dyDescent="0.2">
      <c r="B4423">
        <v>4215</v>
      </c>
    </row>
    <row r="4424" spans="2:2" x14ac:dyDescent="0.2">
      <c r="B4424">
        <v>4216</v>
      </c>
    </row>
    <row r="4425" spans="2:2" x14ac:dyDescent="0.2">
      <c r="B4425">
        <v>4217</v>
      </c>
    </row>
    <row r="4426" spans="2:2" x14ac:dyDescent="0.2">
      <c r="B4426">
        <v>4218</v>
      </c>
    </row>
    <row r="4427" spans="2:2" x14ac:dyDescent="0.2">
      <c r="B4427">
        <v>4219</v>
      </c>
    </row>
    <row r="4428" spans="2:2" x14ac:dyDescent="0.2">
      <c r="B4428">
        <v>4220</v>
      </c>
    </row>
    <row r="4429" spans="2:2" x14ac:dyDescent="0.2">
      <c r="B4429">
        <v>4221</v>
      </c>
    </row>
    <row r="4430" spans="2:2" x14ac:dyDescent="0.2">
      <c r="B4430">
        <v>4222</v>
      </c>
    </row>
    <row r="4431" spans="2:2" x14ac:dyDescent="0.2">
      <c r="B4431">
        <v>4223</v>
      </c>
    </row>
    <row r="4432" spans="2:2" x14ac:dyDescent="0.2">
      <c r="B4432">
        <v>4224</v>
      </c>
    </row>
    <row r="4433" spans="2:2" x14ac:dyDescent="0.2">
      <c r="B4433">
        <v>4225</v>
      </c>
    </row>
    <row r="4434" spans="2:2" x14ac:dyDescent="0.2">
      <c r="B4434">
        <v>4226</v>
      </c>
    </row>
    <row r="4435" spans="2:2" x14ac:dyDescent="0.2">
      <c r="B4435">
        <v>4227</v>
      </c>
    </row>
    <row r="4436" spans="2:2" x14ac:dyDescent="0.2">
      <c r="B4436">
        <v>4228</v>
      </c>
    </row>
    <row r="4437" spans="2:2" x14ac:dyDescent="0.2">
      <c r="B4437">
        <v>4229</v>
      </c>
    </row>
    <row r="4438" spans="2:2" x14ac:dyDescent="0.2">
      <c r="B4438">
        <v>4230</v>
      </c>
    </row>
    <row r="4439" spans="2:2" x14ac:dyDescent="0.2">
      <c r="B4439">
        <v>4231</v>
      </c>
    </row>
    <row r="4440" spans="2:2" x14ac:dyDescent="0.2">
      <c r="B4440">
        <v>4232</v>
      </c>
    </row>
    <row r="4441" spans="2:2" x14ac:dyDescent="0.2">
      <c r="B4441">
        <v>4233</v>
      </c>
    </row>
    <row r="4442" spans="2:2" x14ac:dyDescent="0.2">
      <c r="B4442">
        <v>4234</v>
      </c>
    </row>
    <row r="4443" spans="2:2" x14ac:dyDescent="0.2">
      <c r="B4443">
        <v>4235</v>
      </c>
    </row>
    <row r="4444" spans="2:2" x14ac:dyDescent="0.2">
      <c r="B4444">
        <v>4236</v>
      </c>
    </row>
    <row r="4445" spans="2:2" x14ac:dyDescent="0.2">
      <c r="B4445">
        <v>4237</v>
      </c>
    </row>
    <row r="4446" spans="2:2" x14ac:dyDescent="0.2">
      <c r="B4446">
        <v>4238</v>
      </c>
    </row>
    <row r="4447" spans="2:2" x14ac:dyDescent="0.2">
      <c r="B4447">
        <v>4239</v>
      </c>
    </row>
    <row r="4448" spans="2:2" x14ac:dyDescent="0.2">
      <c r="B4448">
        <v>4240</v>
      </c>
    </row>
    <row r="4449" spans="2:2" x14ac:dyDescent="0.2">
      <c r="B4449">
        <v>4241</v>
      </c>
    </row>
    <row r="4450" spans="2:2" x14ac:dyDescent="0.2">
      <c r="B4450">
        <v>4242</v>
      </c>
    </row>
    <row r="4451" spans="2:2" x14ac:dyDescent="0.2">
      <c r="B4451">
        <v>4243</v>
      </c>
    </row>
    <row r="4452" spans="2:2" x14ac:dyDescent="0.2">
      <c r="B4452">
        <v>4244</v>
      </c>
    </row>
    <row r="4453" spans="2:2" x14ac:dyDescent="0.2">
      <c r="B4453">
        <v>4245</v>
      </c>
    </row>
    <row r="4454" spans="2:2" x14ac:dyDescent="0.2">
      <c r="B4454">
        <v>4246</v>
      </c>
    </row>
    <row r="4455" spans="2:2" x14ac:dyDescent="0.2">
      <c r="B4455">
        <v>4247</v>
      </c>
    </row>
    <row r="4456" spans="2:2" x14ac:dyDescent="0.2">
      <c r="B4456">
        <v>4248</v>
      </c>
    </row>
    <row r="4457" spans="2:2" x14ac:dyDescent="0.2">
      <c r="B4457">
        <v>4249</v>
      </c>
    </row>
    <row r="4458" spans="2:2" x14ac:dyDescent="0.2">
      <c r="B4458">
        <v>4250</v>
      </c>
    </row>
    <row r="4459" spans="2:2" x14ac:dyDescent="0.2">
      <c r="B4459">
        <v>4251</v>
      </c>
    </row>
    <row r="4460" spans="2:2" x14ac:dyDescent="0.2">
      <c r="B4460">
        <v>4252</v>
      </c>
    </row>
    <row r="4461" spans="2:2" x14ac:dyDescent="0.2">
      <c r="B4461">
        <v>4253</v>
      </c>
    </row>
    <row r="4462" spans="2:2" x14ac:dyDescent="0.2">
      <c r="B4462">
        <v>4254</v>
      </c>
    </row>
    <row r="4463" spans="2:2" x14ac:dyDescent="0.2">
      <c r="B4463">
        <v>4255</v>
      </c>
    </row>
    <row r="4464" spans="2:2" x14ac:dyDescent="0.2">
      <c r="B4464">
        <v>4256</v>
      </c>
    </row>
    <row r="4465" spans="2:2" x14ac:dyDescent="0.2">
      <c r="B4465">
        <v>4257</v>
      </c>
    </row>
    <row r="4466" spans="2:2" x14ac:dyDescent="0.2">
      <c r="B4466">
        <v>4258</v>
      </c>
    </row>
    <row r="4467" spans="2:2" x14ac:dyDescent="0.2">
      <c r="B4467">
        <v>4259</v>
      </c>
    </row>
    <row r="4468" spans="2:2" x14ac:dyDescent="0.2">
      <c r="B4468">
        <v>4260</v>
      </c>
    </row>
    <row r="4469" spans="2:2" x14ac:dyDescent="0.2">
      <c r="B4469">
        <v>4261</v>
      </c>
    </row>
    <row r="4470" spans="2:2" x14ac:dyDescent="0.2">
      <c r="B4470">
        <v>4262</v>
      </c>
    </row>
    <row r="4471" spans="2:2" x14ac:dyDescent="0.2">
      <c r="B4471">
        <v>4263</v>
      </c>
    </row>
    <row r="4472" spans="2:2" x14ac:dyDescent="0.2">
      <c r="B4472">
        <v>4264</v>
      </c>
    </row>
    <row r="4473" spans="2:2" x14ac:dyDescent="0.2">
      <c r="B4473">
        <v>4265</v>
      </c>
    </row>
    <row r="4474" spans="2:2" x14ac:dyDescent="0.2">
      <c r="B4474">
        <v>4266</v>
      </c>
    </row>
    <row r="4475" spans="2:2" x14ac:dyDescent="0.2">
      <c r="B4475">
        <v>4267</v>
      </c>
    </row>
    <row r="4476" spans="2:2" x14ac:dyDescent="0.2">
      <c r="B4476">
        <v>4268</v>
      </c>
    </row>
    <row r="4477" spans="2:2" x14ac:dyDescent="0.2">
      <c r="B4477">
        <v>4269</v>
      </c>
    </row>
    <row r="4478" spans="2:2" x14ac:dyDescent="0.2">
      <c r="B4478">
        <v>4270</v>
      </c>
    </row>
    <row r="4479" spans="2:2" x14ac:dyDescent="0.2">
      <c r="B4479">
        <v>4271</v>
      </c>
    </row>
    <row r="4480" spans="2:2" x14ac:dyDescent="0.2">
      <c r="B4480">
        <v>4272</v>
      </c>
    </row>
    <row r="4481" spans="2:2" x14ac:dyDescent="0.2">
      <c r="B4481">
        <v>4273</v>
      </c>
    </row>
    <row r="4482" spans="2:2" x14ac:dyDescent="0.2">
      <c r="B4482">
        <v>4274</v>
      </c>
    </row>
    <row r="4483" spans="2:2" x14ac:dyDescent="0.2">
      <c r="B4483">
        <v>4275</v>
      </c>
    </row>
    <row r="4484" spans="2:2" x14ac:dyDescent="0.2">
      <c r="B4484">
        <v>4276</v>
      </c>
    </row>
    <row r="4485" spans="2:2" x14ac:dyDescent="0.2">
      <c r="B4485">
        <v>4277</v>
      </c>
    </row>
    <row r="4486" spans="2:2" x14ac:dyDescent="0.2">
      <c r="B4486">
        <v>4278</v>
      </c>
    </row>
    <row r="4487" spans="2:2" x14ac:dyDescent="0.2">
      <c r="B4487">
        <v>4279</v>
      </c>
    </row>
    <row r="4488" spans="2:2" x14ac:dyDescent="0.2">
      <c r="B4488">
        <v>4280</v>
      </c>
    </row>
    <row r="4489" spans="2:2" x14ac:dyDescent="0.2">
      <c r="B4489">
        <v>4281</v>
      </c>
    </row>
    <row r="4490" spans="2:2" x14ac:dyDescent="0.2">
      <c r="B4490">
        <v>4282</v>
      </c>
    </row>
    <row r="4491" spans="2:2" x14ac:dyDescent="0.2">
      <c r="B4491">
        <v>4283</v>
      </c>
    </row>
    <row r="4492" spans="2:2" x14ac:dyDescent="0.2">
      <c r="B4492">
        <v>4284</v>
      </c>
    </row>
    <row r="4493" spans="2:2" x14ac:dyDescent="0.2">
      <c r="B4493">
        <v>4285</v>
      </c>
    </row>
    <row r="4494" spans="2:2" x14ac:dyDescent="0.2">
      <c r="B4494">
        <v>4286</v>
      </c>
    </row>
    <row r="4495" spans="2:2" x14ac:dyDescent="0.2">
      <c r="B4495">
        <v>4287</v>
      </c>
    </row>
    <row r="4496" spans="2:2" x14ac:dyDescent="0.2">
      <c r="B4496">
        <v>4288</v>
      </c>
    </row>
    <row r="4497" spans="2:2" x14ac:dyDescent="0.2">
      <c r="B4497">
        <v>4289</v>
      </c>
    </row>
    <row r="4498" spans="2:2" x14ac:dyDescent="0.2">
      <c r="B4498">
        <v>4290</v>
      </c>
    </row>
    <row r="4499" spans="2:2" x14ac:dyDescent="0.2">
      <c r="B4499">
        <v>4291</v>
      </c>
    </row>
    <row r="4500" spans="2:2" x14ac:dyDescent="0.2">
      <c r="B4500">
        <v>4292</v>
      </c>
    </row>
    <row r="4501" spans="2:2" x14ac:dyDescent="0.2">
      <c r="B4501">
        <v>4293</v>
      </c>
    </row>
    <row r="4502" spans="2:2" x14ac:dyDescent="0.2">
      <c r="B4502">
        <v>4294</v>
      </c>
    </row>
    <row r="4503" spans="2:2" x14ac:dyDescent="0.2">
      <c r="B4503">
        <v>4295</v>
      </c>
    </row>
    <row r="4504" spans="2:2" x14ac:dyDescent="0.2">
      <c r="B4504">
        <v>4296</v>
      </c>
    </row>
    <row r="4505" spans="2:2" x14ac:dyDescent="0.2">
      <c r="B4505">
        <v>4297</v>
      </c>
    </row>
    <row r="4506" spans="2:2" x14ac:dyDescent="0.2">
      <c r="B4506">
        <v>4298</v>
      </c>
    </row>
    <row r="4507" spans="2:2" x14ac:dyDescent="0.2">
      <c r="B4507">
        <v>4299</v>
      </c>
    </row>
    <row r="4508" spans="2:2" x14ac:dyDescent="0.2">
      <c r="B4508">
        <v>4300</v>
      </c>
    </row>
    <row r="4509" spans="2:2" x14ac:dyDescent="0.2">
      <c r="B4509">
        <v>4301</v>
      </c>
    </row>
    <row r="4510" spans="2:2" x14ac:dyDescent="0.2">
      <c r="B4510">
        <v>4302</v>
      </c>
    </row>
    <row r="4511" spans="2:2" x14ac:dyDescent="0.2">
      <c r="B4511">
        <v>4303</v>
      </c>
    </row>
    <row r="4512" spans="2:2" x14ac:dyDescent="0.2">
      <c r="B4512">
        <v>4304</v>
      </c>
    </row>
    <row r="4513" spans="2:2" x14ac:dyDescent="0.2">
      <c r="B4513">
        <v>4305</v>
      </c>
    </row>
    <row r="4514" spans="2:2" x14ac:dyDescent="0.2">
      <c r="B4514">
        <v>4306</v>
      </c>
    </row>
    <row r="4515" spans="2:2" x14ac:dyDescent="0.2">
      <c r="B4515">
        <v>4307</v>
      </c>
    </row>
    <row r="4516" spans="2:2" x14ac:dyDescent="0.2">
      <c r="B4516">
        <v>4308</v>
      </c>
    </row>
    <row r="4517" spans="2:2" x14ac:dyDescent="0.2">
      <c r="B4517">
        <v>4309</v>
      </c>
    </row>
    <row r="4518" spans="2:2" x14ac:dyDescent="0.2">
      <c r="B4518">
        <v>4310</v>
      </c>
    </row>
    <row r="4519" spans="2:2" x14ac:dyDescent="0.2">
      <c r="B4519">
        <v>4311</v>
      </c>
    </row>
    <row r="4520" spans="2:2" x14ac:dyDescent="0.2">
      <c r="B4520">
        <v>4312</v>
      </c>
    </row>
    <row r="4521" spans="2:2" x14ac:dyDescent="0.2">
      <c r="B4521">
        <v>4313</v>
      </c>
    </row>
    <row r="4522" spans="2:2" x14ac:dyDescent="0.2">
      <c r="B4522">
        <v>4314</v>
      </c>
    </row>
    <row r="4523" spans="2:2" x14ac:dyDescent="0.2">
      <c r="B4523">
        <v>4315</v>
      </c>
    </row>
    <row r="4524" spans="2:2" x14ac:dyDescent="0.2">
      <c r="B4524">
        <v>4316</v>
      </c>
    </row>
    <row r="4525" spans="2:2" x14ac:dyDescent="0.2">
      <c r="B4525">
        <v>4317</v>
      </c>
    </row>
    <row r="4526" spans="2:2" x14ac:dyDescent="0.2">
      <c r="B4526">
        <v>4318</v>
      </c>
    </row>
    <row r="4527" spans="2:2" x14ac:dyDescent="0.2">
      <c r="B4527">
        <v>4319</v>
      </c>
    </row>
    <row r="4528" spans="2:2" x14ac:dyDescent="0.2">
      <c r="B4528">
        <v>4320</v>
      </c>
    </row>
    <row r="4529" spans="2:2" x14ac:dyDescent="0.2">
      <c r="B4529">
        <v>4321</v>
      </c>
    </row>
    <row r="4530" spans="2:2" x14ac:dyDescent="0.2">
      <c r="B4530">
        <v>4322</v>
      </c>
    </row>
    <row r="4531" spans="2:2" x14ac:dyDescent="0.2">
      <c r="B4531">
        <v>4323</v>
      </c>
    </row>
    <row r="4532" spans="2:2" x14ac:dyDescent="0.2">
      <c r="B4532">
        <v>4324</v>
      </c>
    </row>
    <row r="4533" spans="2:2" x14ac:dyDescent="0.2">
      <c r="B4533">
        <v>4325</v>
      </c>
    </row>
    <row r="4534" spans="2:2" x14ac:dyDescent="0.2">
      <c r="B4534">
        <v>4326</v>
      </c>
    </row>
    <row r="4535" spans="2:2" x14ac:dyDescent="0.2">
      <c r="B4535">
        <v>4327</v>
      </c>
    </row>
    <row r="4536" spans="2:2" x14ac:dyDescent="0.2">
      <c r="B4536">
        <v>4328</v>
      </c>
    </row>
    <row r="4537" spans="2:2" x14ac:dyDescent="0.2">
      <c r="B4537">
        <v>4329</v>
      </c>
    </row>
    <row r="4538" spans="2:2" x14ac:dyDescent="0.2">
      <c r="B4538">
        <v>4330</v>
      </c>
    </row>
    <row r="4539" spans="2:2" x14ac:dyDescent="0.2">
      <c r="B4539">
        <v>4331</v>
      </c>
    </row>
    <row r="4540" spans="2:2" x14ac:dyDescent="0.2">
      <c r="B4540">
        <v>4332</v>
      </c>
    </row>
    <row r="4541" spans="2:2" x14ac:dyDescent="0.2">
      <c r="B4541">
        <v>4333</v>
      </c>
    </row>
    <row r="4542" spans="2:2" x14ac:dyDescent="0.2">
      <c r="B4542">
        <v>4334</v>
      </c>
    </row>
    <row r="4543" spans="2:2" x14ac:dyDescent="0.2">
      <c r="B4543">
        <v>4335</v>
      </c>
    </row>
    <row r="4544" spans="2:2" x14ac:dyDescent="0.2">
      <c r="B4544">
        <v>4336</v>
      </c>
    </row>
    <row r="4545" spans="2:2" x14ac:dyDescent="0.2">
      <c r="B4545">
        <v>4337</v>
      </c>
    </row>
    <row r="4546" spans="2:2" x14ac:dyDescent="0.2">
      <c r="B4546">
        <v>4338</v>
      </c>
    </row>
    <row r="4547" spans="2:2" x14ac:dyDescent="0.2">
      <c r="B4547">
        <v>4339</v>
      </c>
    </row>
    <row r="4548" spans="2:2" x14ac:dyDescent="0.2">
      <c r="B4548">
        <v>4340</v>
      </c>
    </row>
    <row r="4549" spans="2:2" x14ac:dyDescent="0.2">
      <c r="B4549">
        <v>4341</v>
      </c>
    </row>
    <row r="4550" spans="2:2" x14ac:dyDescent="0.2">
      <c r="B4550">
        <v>4342</v>
      </c>
    </row>
    <row r="4551" spans="2:2" x14ac:dyDescent="0.2">
      <c r="B4551">
        <v>4343</v>
      </c>
    </row>
    <row r="4552" spans="2:2" x14ac:dyDescent="0.2">
      <c r="B4552">
        <v>4344</v>
      </c>
    </row>
    <row r="4553" spans="2:2" x14ac:dyDescent="0.2">
      <c r="B4553">
        <v>4345</v>
      </c>
    </row>
    <row r="4554" spans="2:2" x14ac:dyDescent="0.2">
      <c r="B4554">
        <v>4346</v>
      </c>
    </row>
    <row r="4555" spans="2:2" x14ac:dyDescent="0.2">
      <c r="B4555">
        <v>4347</v>
      </c>
    </row>
    <row r="4556" spans="2:2" x14ac:dyDescent="0.2">
      <c r="B4556">
        <v>4348</v>
      </c>
    </row>
    <row r="4557" spans="2:2" x14ac:dyDescent="0.2">
      <c r="B4557">
        <v>4349</v>
      </c>
    </row>
    <row r="4558" spans="2:2" x14ac:dyDescent="0.2">
      <c r="B4558">
        <v>4350</v>
      </c>
    </row>
    <row r="4559" spans="2:2" x14ac:dyDescent="0.2">
      <c r="B4559">
        <v>4351</v>
      </c>
    </row>
    <row r="4560" spans="2:2" x14ac:dyDescent="0.2">
      <c r="B4560">
        <v>4352</v>
      </c>
    </row>
    <row r="4561" spans="2:2" x14ac:dyDescent="0.2">
      <c r="B4561">
        <v>4353</v>
      </c>
    </row>
    <row r="4562" spans="2:2" x14ac:dyDescent="0.2">
      <c r="B4562">
        <v>4354</v>
      </c>
    </row>
    <row r="4563" spans="2:2" x14ac:dyDescent="0.2">
      <c r="B4563">
        <v>4355</v>
      </c>
    </row>
    <row r="4564" spans="2:2" x14ac:dyDescent="0.2">
      <c r="B4564">
        <v>4356</v>
      </c>
    </row>
    <row r="4565" spans="2:2" x14ac:dyDescent="0.2">
      <c r="B4565">
        <v>4357</v>
      </c>
    </row>
    <row r="4566" spans="2:2" x14ac:dyDescent="0.2">
      <c r="B4566">
        <v>4358</v>
      </c>
    </row>
    <row r="4567" spans="2:2" x14ac:dyDescent="0.2">
      <c r="B4567">
        <v>4359</v>
      </c>
    </row>
    <row r="4568" spans="2:2" x14ac:dyDescent="0.2">
      <c r="B4568">
        <v>4360</v>
      </c>
    </row>
    <row r="4569" spans="2:2" x14ac:dyDescent="0.2">
      <c r="B4569">
        <v>4361</v>
      </c>
    </row>
    <row r="4570" spans="2:2" x14ac:dyDescent="0.2">
      <c r="B4570">
        <v>4362</v>
      </c>
    </row>
    <row r="4571" spans="2:2" x14ac:dyDescent="0.2">
      <c r="B4571">
        <v>4363</v>
      </c>
    </row>
    <row r="4572" spans="2:2" x14ac:dyDescent="0.2">
      <c r="B4572">
        <v>4364</v>
      </c>
    </row>
    <row r="4573" spans="2:2" x14ac:dyDescent="0.2">
      <c r="B4573">
        <v>4365</v>
      </c>
    </row>
    <row r="4574" spans="2:2" x14ac:dyDescent="0.2">
      <c r="B4574">
        <v>4366</v>
      </c>
    </row>
    <row r="4575" spans="2:2" x14ac:dyDescent="0.2">
      <c r="B4575">
        <v>4367</v>
      </c>
    </row>
    <row r="4576" spans="2:2" x14ac:dyDescent="0.2">
      <c r="B4576">
        <v>4368</v>
      </c>
    </row>
    <row r="4577" spans="2:2" x14ac:dyDescent="0.2">
      <c r="B4577">
        <v>4369</v>
      </c>
    </row>
    <row r="4578" spans="2:2" x14ac:dyDescent="0.2">
      <c r="B4578">
        <v>4370</v>
      </c>
    </row>
    <row r="4579" spans="2:2" x14ac:dyDescent="0.2">
      <c r="B4579">
        <v>4371</v>
      </c>
    </row>
    <row r="4580" spans="2:2" x14ac:dyDescent="0.2">
      <c r="B4580">
        <v>4372</v>
      </c>
    </row>
    <row r="4581" spans="2:2" x14ac:dyDescent="0.2">
      <c r="B4581">
        <v>4373</v>
      </c>
    </row>
    <row r="4582" spans="2:2" x14ac:dyDescent="0.2">
      <c r="B4582">
        <v>4374</v>
      </c>
    </row>
    <row r="4583" spans="2:2" x14ac:dyDescent="0.2">
      <c r="B4583">
        <v>4375</v>
      </c>
    </row>
    <row r="4584" spans="2:2" x14ac:dyDescent="0.2">
      <c r="B4584">
        <v>4376</v>
      </c>
    </row>
    <row r="4585" spans="2:2" x14ac:dyDescent="0.2">
      <c r="B4585">
        <v>4377</v>
      </c>
    </row>
    <row r="4586" spans="2:2" x14ac:dyDescent="0.2">
      <c r="B4586">
        <v>4378</v>
      </c>
    </row>
    <row r="4587" spans="2:2" x14ac:dyDescent="0.2">
      <c r="B4587">
        <v>4379</v>
      </c>
    </row>
    <row r="4588" spans="2:2" x14ac:dyDescent="0.2">
      <c r="B4588">
        <v>4380</v>
      </c>
    </row>
    <row r="4589" spans="2:2" x14ac:dyDescent="0.2">
      <c r="B4589">
        <v>4381</v>
      </c>
    </row>
    <row r="4590" spans="2:2" x14ac:dyDescent="0.2">
      <c r="B4590">
        <v>4382</v>
      </c>
    </row>
    <row r="4591" spans="2:2" x14ac:dyDescent="0.2">
      <c r="B4591">
        <v>4383</v>
      </c>
    </row>
    <row r="4592" spans="2:2" x14ac:dyDescent="0.2">
      <c r="B4592">
        <v>4384</v>
      </c>
    </row>
    <row r="4593" spans="2:2" x14ac:dyDescent="0.2">
      <c r="B4593">
        <v>4385</v>
      </c>
    </row>
    <row r="4594" spans="2:2" x14ac:dyDescent="0.2">
      <c r="B4594">
        <v>4386</v>
      </c>
    </row>
    <row r="4595" spans="2:2" x14ac:dyDescent="0.2">
      <c r="B4595">
        <v>4387</v>
      </c>
    </row>
    <row r="4596" spans="2:2" x14ac:dyDescent="0.2">
      <c r="B4596">
        <v>4388</v>
      </c>
    </row>
    <row r="4597" spans="2:2" x14ac:dyDescent="0.2">
      <c r="B4597">
        <v>4389</v>
      </c>
    </row>
    <row r="4598" spans="2:2" x14ac:dyDescent="0.2">
      <c r="B4598">
        <v>4390</v>
      </c>
    </row>
    <row r="4599" spans="2:2" x14ac:dyDescent="0.2">
      <c r="B4599">
        <v>4391</v>
      </c>
    </row>
    <row r="4600" spans="2:2" x14ac:dyDescent="0.2">
      <c r="B4600">
        <v>4392</v>
      </c>
    </row>
    <row r="4601" spans="2:2" x14ac:dyDescent="0.2">
      <c r="B4601">
        <v>4393</v>
      </c>
    </row>
    <row r="4602" spans="2:2" x14ac:dyDescent="0.2">
      <c r="B4602">
        <v>4394</v>
      </c>
    </row>
    <row r="4603" spans="2:2" x14ac:dyDescent="0.2">
      <c r="B4603">
        <v>4395</v>
      </c>
    </row>
    <row r="4604" spans="2:2" x14ac:dyDescent="0.2">
      <c r="B4604">
        <v>4396</v>
      </c>
    </row>
    <row r="4605" spans="2:2" x14ac:dyDescent="0.2">
      <c r="B4605">
        <v>4397</v>
      </c>
    </row>
    <row r="4606" spans="2:2" x14ac:dyDescent="0.2">
      <c r="B4606">
        <v>4398</v>
      </c>
    </row>
    <row r="4607" spans="2:2" x14ac:dyDescent="0.2">
      <c r="B4607">
        <v>4399</v>
      </c>
    </row>
    <row r="4608" spans="2:2" x14ac:dyDescent="0.2">
      <c r="B4608">
        <v>4400</v>
      </c>
    </row>
    <row r="4609" spans="2:2" x14ac:dyDescent="0.2">
      <c r="B4609">
        <v>4401</v>
      </c>
    </row>
    <row r="4610" spans="2:2" x14ac:dyDescent="0.2">
      <c r="B4610">
        <v>4402</v>
      </c>
    </row>
    <row r="4611" spans="2:2" x14ac:dyDescent="0.2">
      <c r="B4611">
        <v>4403</v>
      </c>
    </row>
    <row r="4612" spans="2:2" x14ac:dyDescent="0.2">
      <c r="B4612">
        <v>4404</v>
      </c>
    </row>
    <row r="4613" spans="2:2" x14ac:dyDescent="0.2">
      <c r="B4613">
        <v>4405</v>
      </c>
    </row>
    <row r="4614" spans="2:2" x14ac:dyDescent="0.2">
      <c r="B4614">
        <v>4406</v>
      </c>
    </row>
    <row r="4615" spans="2:2" x14ac:dyDescent="0.2">
      <c r="B4615">
        <v>4407</v>
      </c>
    </row>
    <row r="4616" spans="2:2" x14ac:dyDescent="0.2">
      <c r="B4616">
        <v>4408</v>
      </c>
    </row>
    <row r="4617" spans="2:2" x14ac:dyDescent="0.2">
      <c r="B4617">
        <v>4409</v>
      </c>
    </row>
    <row r="4618" spans="2:2" x14ac:dyDescent="0.2">
      <c r="B4618">
        <v>4410</v>
      </c>
    </row>
    <row r="4619" spans="2:2" x14ac:dyDescent="0.2">
      <c r="B4619">
        <v>4411</v>
      </c>
    </row>
    <row r="4620" spans="2:2" x14ac:dyDescent="0.2">
      <c r="B4620">
        <v>4412</v>
      </c>
    </row>
    <row r="4621" spans="2:2" x14ac:dyDescent="0.2">
      <c r="B4621">
        <v>4413</v>
      </c>
    </row>
    <row r="4622" spans="2:2" x14ac:dyDescent="0.2">
      <c r="B4622">
        <v>4414</v>
      </c>
    </row>
    <row r="4623" spans="2:2" x14ac:dyDescent="0.2">
      <c r="B4623">
        <v>4415</v>
      </c>
    </row>
    <row r="4624" spans="2:2" x14ac:dyDescent="0.2">
      <c r="B4624">
        <v>4416</v>
      </c>
    </row>
    <row r="4625" spans="2:2" x14ac:dyDescent="0.2">
      <c r="B4625">
        <v>4417</v>
      </c>
    </row>
    <row r="4626" spans="2:2" x14ac:dyDescent="0.2">
      <c r="B4626">
        <v>4418</v>
      </c>
    </row>
    <row r="4627" spans="2:2" x14ac:dyDescent="0.2">
      <c r="B4627">
        <v>4419</v>
      </c>
    </row>
    <row r="4628" spans="2:2" x14ac:dyDescent="0.2">
      <c r="B4628">
        <v>4420</v>
      </c>
    </row>
    <row r="4629" spans="2:2" x14ac:dyDescent="0.2">
      <c r="B4629">
        <v>4421</v>
      </c>
    </row>
    <row r="4630" spans="2:2" x14ac:dyDescent="0.2">
      <c r="B4630">
        <v>4422</v>
      </c>
    </row>
    <row r="4631" spans="2:2" x14ac:dyDescent="0.2">
      <c r="B4631">
        <v>4423</v>
      </c>
    </row>
    <row r="4632" spans="2:2" x14ac:dyDescent="0.2">
      <c r="B4632">
        <v>4424</v>
      </c>
    </row>
    <row r="4633" spans="2:2" x14ac:dyDescent="0.2">
      <c r="B4633">
        <v>4425</v>
      </c>
    </row>
    <row r="4634" spans="2:2" x14ac:dyDescent="0.2">
      <c r="B4634">
        <v>4426</v>
      </c>
    </row>
    <row r="4635" spans="2:2" x14ac:dyDescent="0.2">
      <c r="B4635">
        <v>4427</v>
      </c>
    </row>
    <row r="4636" spans="2:2" x14ac:dyDescent="0.2">
      <c r="B4636">
        <v>4428</v>
      </c>
    </row>
    <row r="4637" spans="2:2" x14ac:dyDescent="0.2">
      <c r="B4637">
        <v>4429</v>
      </c>
    </row>
    <row r="4638" spans="2:2" x14ac:dyDescent="0.2">
      <c r="B4638">
        <v>4430</v>
      </c>
    </row>
    <row r="4639" spans="2:2" x14ac:dyDescent="0.2">
      <c r="B4639">
        <v>4431</v>
      </c>
    </row>
    <row r="4640" spans="2:2" x14ac:dyDescent="0.2">
      <c r="B4640">
        <v>4432</v>
      </c>
    </row>
    <row r="4641" spans="2:2" x14ac:dyDescent="0.2">
      <c r="B4641">
        <v>4433</v>
      </c>
    </row>
    <row r="4642" spans="2:2" x14ac:dyDescent="0.2">
      <c r="B4642">
        <v>4434</v>
      </c>
    </row>
    <row r="4643" spans="2:2" x14ac:dyDescent="0.2">
      <c r="B4643">
        <v>4435</v>
      </c>
    </row>
    <row r="4644" spans="2:2" x14ac:dyDescent="0.2">
      <c r="B4644">
        <v>4436</v>
      </c>
    </row>
    <row r="4645" spans="2:2" x14ac:dyDescent="0.2">
      <c r="B4645">
        <v>4437</v>
      </c>
    </row>
    <row r="4646" spans="2:2" x14ac:dyDescent="0.2">
      <c r="B4646">
        <v>4438</v>
      </c>
    </row>
    <row r="4647" spans="2:2" x14ac:dyDescent="0.2">
      <c r="B4647">
        <v>4439</v>
      </c>
    </row>
    <row r="4648" spans="2:2" x14ac:dyDescent="0.2">
      <c r="B4648">
        <v>4440</v>
      </c>
    </row>
    <row r="4649" spans="2:2" x14ac:dyDescent="0.2">
      <c r="B4649">
        <v>4441</v>
      </c>
    </row>
    <row r="4650" spans="2:2" x14ac:dyDescent="0.2">
      <c r="B4650">
        <v>4442</v>
      </c>
    </row>
    <row r="4651" spans="2:2" x14ac:dyDescent="0.2">
      <c r="B4651">
        <v>4443</v>
      </c>
    </row>
    <row r="4652" spans="2:2" x14ac:dyDescent="0.2">
      <c r="B4652">
        <v>4444</v>
      </c>
    </row>
    <row r="4653" spans="2:2" x14ac:dyDescent="0.2">
      <c r="B4653">
        <v>4445</v>
      </c>
    </row>
    <row r="4654" spans="2:2" x14ac:dyDescent="0.2">
      <c r="B4654">
        <v>4446</v>
      </c>
    </row>
    <row r="4655" spans="2:2" x14ac:dyDescent="0.2">
      <c r="B4655">
        <v>4447</v>
      </c>
    </row>
    <row r="4656" spans="2:2" x14ac:dyDescent="0.2">
      <c r="B4656">
        <v>4448</v>
      </c>
    </row>
    <row r="4657" spans="2:2" x14ac:dyDescent="0.2">
      <c r="B4657">
        <v>4449</v>
      </c>
    </row>
    <row r="4658" spans="2:2" x14ac:dyDescent="0.2">
      <c r="B4658">
        <v>4450</v>
      </c>
    </row>
    <row r="4659" spans="2:2" x14ac:dyDescent="0.2">
      <c r="B4659">
        <v>4451</v>
      </c>
    </row>
    <row r="4660" spans="2:2" x14ac:dyDescent="0.2">
      <c r="B4660">
        <v>4452</v>
      </c>
    </row>
    <row r="4661" spans="2:2" x14ac:dyDescent="0.2">
      <c r="B4661">
        <v>4453</v>
      </c>
    </row>
    <row r="4662" spans="2:2" x14ac:dyDescent="0.2">
      <c r="B4662">
        <v>4454</v>
      </c>
    </row>
    <row r="4663" spans="2:2" x14ac:dyDescent="0.2">
      <c r="B4663">
        <v>4455</v>
      </c>
    </row>
    <row r="4664" spans="2:2" x14ac:dyDescent="0.2">
      <c r="B4664">
        <v>4456</v>
      </c>
    </row>
    <row r="4665" spans="2:2" x14ac:dyDescent="0.2">
      <c r="B4665">
        <v>4457</v>
      </c>
    </row>
    <row r="4666" spans="2:2" x14ac:dyDescent="0.2">
      <c r="B4666">
        <v>4458</v>
      </c>
    </row>
    <row r="4667" spans="2:2" x14ac:dyDescent="0.2">
      <c r="B4667">
        <v>4459</v>
      </c>
    </row>
    <row r="4668" spans="2:2" x14ac:dyDescent="0.2">
      <c r="B4668">
        <v>4460</v>
      </c>
    </row>
    <row r="4669" spans="2:2" x14ac:dyDescent="0.2">
      <c r="B4669">
        <v>4461</v>
      </c>
    </row>
    <row r="4670" spans="2:2" x14ac:dyDescent="0.2">
      <c r="B4670">
        <v>4462</v>
      </c>
    </row>
    <row r="4671" spans="2:2" x14ac:dyDescent="0.2">
      <c r="B4671">
        <v>4463</v>
      </c>
    </row>
    <row r="4672" spans="2:2" x14ac:dyDescent="0.2">
      <c r="B4672">
        <v>4464</v>
      </c>
    </row>
    <row r="4673" spans="2:2" x14ac:dyDescent="0.2">
      <c r="B4673">
        <v>4465</v>
      </c>
    </row>
    <row r="4674" spans="2:2" x14ac:dyDescent="0.2">
      <c r="B4674">
        <v>4466</v>
      </c>
    </row>
    <row r="4675" spans="2:2" x14ac:dyDescent="0.2">
      <c r="B4675">
        <v>4467</v>
      </c>
    </row>
    <row r="4676" spans="2:2" x14ac:dyDescent="0.2">
      <c r="B4676">
        <v>4468</v>
      </c>
    </row>
    <row r="4677" spans="2:2" x14ac:dyDescent="0.2">
      <c r="B4677">
        <v>4469</v>
      </c>
    </row>
    <row r="4678" spans="2:2" x14ac:dyDescent="0.2">
      <c r="B4678">
        <v>4470</v>
      </c>
    </row>
    <row r="4679" spans="2:2" x14ac:dyDescent="0.2">
      <c r="B4679">
        <v>4471</v>
      </c>
    </row>
    <row r="4680" spans="2:2" x14ac:dyDescent="0.2">
      <c r="B4680">
        <v>4472</v>
      </c>
    </row>
    <row r="4681" spans="2:2" x14ac:dyDescent="0.2">
      <c r="B4681">
        <v>4473</v>
      </c>
    </row>
    <row r="4682" spans="2:2" x14ac:dyDescent="0.2">
      <c r="B4682">
        <v>4474</v>
      </c>
    </row>
    <row r="4683" spans="2:2" x14ac:dyDescent="0.2">
      <c r="B4683">
        <v>4475</v>
      </c>
    </row>
    <row r="4684" spans="2:2" x14ac:dyDescent="0.2">
      <c r="B4684">
        <v>4476</v>
      </c>
    </row>
    <row r="4685" spans="2:2" x14ac:dyDescent="0.2">
      <c r="B4685">
        <v>4477</v>
      </c>
    </row>
    <row r="4686" spans="2:2" x14ac:dyDescent="0.2">
      <c r="B4686">
        <v>4478</v>
      </c>
    </row>
    <row r="4687" spans="2:2" x14ac:dyDescent="0.2">
      <c r="B4687">
        <v>4479</v>
      </c>
    </row>
    <row r="4688" spans="2:2" x14ac:dyDescent="0.2">
      <c r="B4688">
        <v>4480</v>
      </c>
    </row>
    <row r="4689" spans="2:2" x14ac:dyDescent="0.2">
      <c r="B4689">
        <v>4481</v>
      </c>
    </row>
    <row r="4690" spans="2:2" x14ac:dyDescent="0.2">
      <c r="B4690">
        <v>4482</v>
      </c>
    </row>
    <row r="4691" spans="2:2" x14ac:dyDescent="0.2">
      <c r="B4691">
        <v>4483</v>
      </c>
    </row>
    <row r="4692" spans="2:2" x14ac:dyDescent="0.2">
      <c r="B4692">
        <v>4484</v>
      </c>
    </row>
    <row r="4693" spans="2:2" x14ac:dyDescent="0.2">
      <c r="B4693">
        <v>4485</v>
      </c>
    </row>
    <row r="4694" spans="2:2" x14ac:dyDescent="0.2">
      <c r="B4694">
        <v>4486</v>
      </c>
    </row>
    <row r="4695" spans="2:2" x14ac:dyDescent="0.2">
      <c r="B4695">
        <v>4487</v>
      </c>
    </row>
    <row r="4696" spans="2:2" x14ac:dyDescent="0.2">
      <c r="B4696">
        <v>4488</v>
      </c>
    </row>
    <row r="4697" spans="2:2" x14ac:dyDescent="0.2">
      <c r="B4697">
        <v>4489</v>
      </c>
    </row>
    <row r="4698" spans="2:2" x14ac:dyDescent="0.2">
      <c r="B4698">
        <v>4490</v>
      </c>
    </row>
    <row r="4699" spans="2:2" x14ac:dyDescent="0.2">
      <c r="B4699">
        <v>4491</v>
      </c>
    </row>
    <row r="4700" spans="2:2" x14ac:dyDescent="0.2">
      <c r="B4700">
        <v>4492</v>
      </c>
    </row>
    <row r="4701" spans="2:2" x14ac:dyDescent="0.2">
      <c r="B4701">
        <v>4493</v>
      </c>
    </row>
    <row r="4702" spans="2:2" x14ac:dyDescent="0.2">
      <c r="B4702">
        <v>4494</v>
      </c>
    </row>
    <row r="4703" spans="2:2" x14ac:dyDescent="0.2">
      <c r="B4703">
        <v>4495</v>
      </c>
    </row>
    <row r="4704" spans="2:2" x14ac:dyDescent="0.2">
      <c r="B4704">
        <v>4496</v>
      </c>
    </row>
    <row r="4705" spans="2:2" x14ac:dyDescent="0.2">
      <c r="B4705">
        <v>4497</v>
      </c>
    </row>
    <row r="4706" spans="2:2" x14ac:dyDescent="0.2">
      <c r="B4706">
        <v>4498</v>
      </c>
    </row>
    <row r="4707" spans="2:2" x14ac:dyDescent="0.2">
      <c r="B4707">
        <v>4499</v>
      </c>
    </row>
    <row r="4708" spans="2:2" x14ac:dyDescent="0.2">
      <c r="B4708">
        <v>4500</v>
      </c>
    </row>
    <row r="4709" spans="2:2" x14ac:dyDescent="0.2">
      <c r="B4709">
        <v>4501</v>
      </c>
    </row>
    <row r="4710" spans="2:2" x14ac:dyDescent="0.2">
      <c r="B4710">
        <v>4502</v>
      </c>
    </row>
    <row r="4711" spans="2:2" x14ac:dyDescent="0.2">
      <c r="B4711">
        <v>4503</v>
      </c>
    </row>
    <row r="4712" spans="2:2" x14ac:dyDescent="0.2">
      <c r="B4712">
        <v>4504</v>
      </c>
    </row>
    <row r="4713" spans="2:2" x14ac:dyDescent="0.2">
      <c r="B4713">
        <v>4505</v>
      </c>
    </row>
    <row r="4714" spans="2:2" x14ac:dyDescent="0.2">
      <c r="B4714">
        <v>4506</v>
      </c>
    </row>
    <row r="4715" spans="2:2" x14ac:dyDescent="0.2">
      <c r="B4715">
        <v>4507</v>
      </c>
    </row>
    <row r="4716" spans="2:2" x14ac:dyDescent="0.2">
      <c r="B4716">
        <v>4508</v>
      </c>
    </row>
    <row r="4717" spans="2:2" x14ac:dyDescent="0.2">
      <c r="B4717">
        <v>4509</v>
      </c>
    </row>
    <row r="4718" spans="2:2" x14ac:dyDescent="0.2">
      <c r="B4718">
        <v>4510</v>
      </c>
    </row>
    <row r="4719" spans="2:2" x14ac:dyDescent="0.2">
      <c r="B4719">
        <v>4511</v>
      </c>
    </row>
    <row r="4720" spans="2:2" x14ac:dyDescent="0.2">
      <c r="B4720">
        <v>4512</v>
      </c>
    </row>
    <row r="4721" spans="2:2" x14ac:dyDescent="0.2">
      <c r="B4721">
        <v>4513</v>
      </c>
    </row>
    <row r="4722" spans="2:2" x14ac:dyDescent="0.2">
      <c r="B4722">
        <v>4514</v>
      </c>
    </row>
    <row r="4723" spans="2:2" x14ac:dyDescent="0.2">
      <c r="B4723">
        <v>4515</v>
      </c>
    </row>
    <row r="4724" spans="2:2" x14ac:dyDescent="0.2">
      <c r="B4724">
        <v>4516</v>
      </c>
    </row>
    <row r="4725" spans="2:2" x14ac:dyDescent="0.2">
      <c r="B4725">
        <v>4517</v>
      </c>
    </row>
    <row r="4726" spans="2:2" x14ac:dyDescent="0.2">
      <c r="B4726">
        <v>4518</v>
      </c>
    </row>
    <row r="4727" spans="2:2" x14ac:dyDescent="0.2">
      <c r="B4727">
        <v>4519</v>
      </c>
    </row>
    <row r="4728" spans="2:2" x14ac:dyDescent="0.2">
      <c r="B4728">
        <v>4520</v>
      </c>
    </row>
    <row r="4729" spans="2:2" x14ac:dyDescent="0.2">
      <c r="B4729">
        <v>4521</v>
      </c>
    </row>
    <row r="4730" spans="2:2" x14ac:dyDescent="0.2">
      <c r="B4730">
        <v>4522</v>
      </c>
    </row>
    <row r="4731" spans="2:2" x14ac:dyDescent="0.2">
      <c r="B4731">
        <v>4523</v>
      </c>
    </row>
    <row r="4732" spans="2:2" x14ac:dyDescent="0.2">
      <c r="B4732">
        <v>4524</v>
      </c>
    </row>
    <row r="4733" spans="2:2" x14ac:dyDescent="0.2">
      <c r="B4733">
        <v>4525</v>
      </c>
    </row>
    <row r="4734" spans="2:2" x14ac:dyDescent="0.2">
      <c r="B4734">
        <v>4526</v>
      </c>
    </row>
    <row r="4735" spans="2:2" x14ac:dyDescent="0.2">
      <c r="B4735">
        <v>4527</v>
      </c>
    </row>
    <row r="4736" spans="2:2" x14ac:dyDescent="0.2">
      <c r="B4736">
        <v>4528</v>
      </c>
    </row>
    <row r="4737" spans="2:2" x14ac:dyDescent="0.2">
      <c r="B4737">
        <v>4529</v>
      </c>
    </row>
    <row r="4738" spans="2:2" x14ac:dyDescent="0.2">
      <c r="B4738">
        <v>4530</v>
      </c>
    </row>
    <row r="4739" spans="2:2" x14ac:dyDescent="0.2">
      <c r="B4739">
        <v>4531</v>
      </c>
    </row>
    <row r="4740" spans="2:2" x14ac:dyDescent="0.2">
      <c r="B4740">
        <v>4532</v>
      </c>
    </row>
    <row r="4741" spans="2:2" x14ac:dyDescent="0.2">
      <c r="B4741">
        <v>4533</v>
      </c>
    </row>
    <row r="4742" spans="2:2" x14ac:dyDescent="0.2">
      <c r="B4742">
        <v>4534</v>
      </c>
    </row>
    <row r="4743" spans="2:2" x14ac:dyDescent="0.2">
      <c r="B4743">
        <v>4535</v>
      </c>
    </row>
    <row r="4744" spans="2:2" x14ac:dyDescent="0.2">
      <c r="B4744">
        <v>4536</v>
      </c>
    </row>
    <row r="4745" spans="2:2" x14ac:dyDescent="0.2">
      <c r="B4745">
        <v>4537</v>
      </c>
    </row>
    <row r="4746" spans="2:2" x14ac:dyDescent="0.2">
      <c r="B4746">
        <v>4538</v>
      </c>
    </row>
    <row r="4747" spans="2:2" x14ac:dyDescent="0.2">
      <c r="B4747">
        <v>4539</v>
      </c>
    </row>
    <row r="4748" spans="2:2" x14ac:dyDescent="0.2">
      <c r="B4748">
        <v>4540</v>
      </c>
    </row>
    <row r="4749" spans="2:2" x14ac:dyDescent="0.2">
      <c r="B4749">
        <v>4541</v>
      </c>
    </row>
    <row r="4750" spans="2:2" x14ac:dyDescent="0.2">
      <c r="B4750">
        <v>4542</v>
      </c>
    </row>
    <row r="4751" spans="2:2" x14ac:dyDescent="0.2">
      <c r="B4751">
        <v>4543</v>
      </c>
    </row>
    <row r="4752" spans="2:2" x14ac:dyDescent="0.2">
      <c r="B4752">
        <v>4544</v>
      </c>
    </row>
    <row r="4753" spans="2:2" x14ac:dyDescent="0.2">
      <c r="B4753">
        <v>4545</v>
      </c>
    </row>
    <row r="4754" spans="2:2" x14ac:dyDescent="0.2">
      <c r="B4754">
        <v>4546</v>
      </c>
    </row>
    <row r="4755" spans="2:2" x14ac:dyDescent="0.2">
      <c r="B4755">
        <v>4547</v>
      </c>
    </row>
    <row r="4756" spans="2:2" x14ac:dyDescent="0.2">
      <c r="B4756">
        <v>4548</v>
      </c>
    </row>
    <row r="4757" spans="2:2" x14ac:dyDescent="0.2">
      <c r="B4757">
        <v>4549</v>
      </c>
    </row>
    <row r="4758" spans="2:2" x14ac:dyDescent="0.2">
      <c r="B4758">
        <v>4550</v>
      </c>
    </row>
    <row r="4759" spans="2:2" x14ac:dyDescent="0.2">
      <c r="B4759">
        <v>4551</v>
      </c>
    </row>
    <row r="4760" spans="2:2" x14ac:dyDescent="0.2">
      <c r="B4760">
        <v>4552</v>
      </c>
    </row>
    <row r="4761" spans="2:2" x14ac:dyDescent="0.2">
      <c r="B4761">
        <v>4553</v>
      </c>
    </row>
    <row r="4762" spans="2:2" x14ac:dyDescent="0.2">
      <c r="B4762">
        <v>4554</v>
      </c>
    </row>
    <row r="4763" spans="2:2" x14ac:dyDescent="0.2">
      <c r="B4763">
        <v>4555</v>
      </c>
    </row>
    <row r="4764" spans="2:2" x14ac:dyDescent="0.2">
      <c r="B4764">
        <v>4556</v>
      </c>
    </row>
    <row r="4765" spans="2:2" x14ac:dyDescent="0.2">
      <c r="B4765">
        <v>4557</v>
      </c>
    </row>
    <row r="4766" spans="2:2" x14ac:dyDescent="0.2">
      <c r="B4766">
        <v>4558</v>
      </c>
    </row>
    <row r="4767" spans="2:2" x14ac:dyDescent="0.2">
      <c r="B4767">
        <v>4559</v>
      </c>
    </row>
    <row r="4768" spans="2:2" x14ac:dyDescent="0.2">
      <c r="B4768">
        <v>4560</v>
      </c>
    </row>
    <row r="4769" spans="2:2" x14ac:dyDescent="0.2">
      <c r="B4769">
        <v>4561</v>
      </c>
    </row>
    <row r="4770" spans="2:2" x14ac:dyDescent="0.2">
      <c r="B4770">
        <v>4562</v>
      </c>
    </row>
    <row r="4771" spans="2:2" x14ac:dyDescent="0.2">
      <c r="B4771">
        <v>4563</v>
      </c>
    </row>
    <row r="4772" spans="2:2" x14ac:dyDescent="0.2">
      <c r="B4772">
        <v>4564</v>
      </c>
    </row>
    <row r="4773" spans="2:2" x14ac:dyDescent="0.2">
      <c r="B4773">
        <v>4565</v>
      </c>
    </row>
    <row r="4774" spans="2:2" x14ac:dyDescent="0.2">
      <c r="B4774">
        <v>4566</v>
      </c>
    </row>
    <row r="4775" spans="2:2" x14ac:dyDescent="0.2">
      <c r="B4775">
        <v>4567</v>
      </c>
    </row>
    <row r="4776" spans="2:2" x14ac:dyDescent="0.2">
      <c r="B4776">
        <v>4568</v>
      </c>
    </row>
    <row r="4777" spans="2:2" x14ac:dyDescent="0.2">
      <c r="B4777">
        <v>4569</v>
      </c>
    </row>
    <row r="4778" spans="2:2" x14ac:dyDescent="0.2">
      <c r="B4778">
        <v>4570</v>
      </c>
    </row>
    <row r="4779" spans="2:2" x14ac:dyDescent="0.2">
      <c r="B4779">
        <v>4571</v>
      </c>
    </row>
    <row r="4780" spans="2:2" x14ac:dyDescent="0.2">
      <c r="B4780">
        <v>4572</v>
      </c>
    </row>
    <row r="4781" spans="2:2" x14ac:dyDescent="0.2">
      <c r="B4781">
        <v>4573</v>
      </c>
    </row>
    <row r="4782" spans="2:2" x14ac:dyDescent="0.2">
      <c r="B4782">
        <v>4574</v>
      </c>
    </row>
    <row r="4783" spans="2:2" x14ac:dyDescent="0.2">
      <c r="B4783">
        <v>4575</v>
      </c>
    </row>
    <row r="4784" spans="2:2" x14ac:dyDescent="0.2">
      <c r="B4784">
        <v>4576</v>
      </c>
    </row>
    <row r="4785" spans="2:2" x14ac:dyDescent="0.2">
      <c r="B4785">
        <v>4577</v>
      </c>
    </row>
    <row r="4786" spans="2:2" x14ac:dyDescent="0.2">
      <c r="B4786">
        <v>4578</v>
      </c>
    </row>
    <row r="4787" spans="2:2" x14ac:dyDescent="0.2">
      <c r="B4787">
        <v>4579</v>
      </c>
    </row>
    <row r="4788" spans="2:2" x14ac:dyDescent="0.2">
      <c r="B4788">
        <v>4580</v>
      </c>
    </row>
    <row r="4789" spans="2:2" x14ac:dyDescent="0.2">
      <c r="B4789">
        <v>4581</v>
      </c>
    </row>
    <row r="4790" spans="2:2" x14ac:dyDescent="0.2">
      <c r="B4790">
        <v>4582</v>
      </c>
    </row>
    <row r="4791" spans="2:2" x14ac:dyDescent="0.2">
      <c r="B4791">
        <v>4583</v>
      </c>
    </row>
    <row r="4792" spans="2:2" x14ac:dyDescent="0.2">
      <c r="B4792">
        <v>4584</v>
      </c>
    </row>
    <row r="4793" spans="2:2" x14ac:dyDescent="0.2">
      <c r="B4793">
        <v>4585</v>
      </c>
    </row>
    <row r="4794" spans="2:2" x14ac:dyDescent="0.2">
      <c r="B4794">
        <v>4586</v>
      </c>
    </row>
    <row r="4795" spans="2:2" x14ac:dyDescent="0.2">
      <c r="B4795">
        <v>4587</v>
      </c>
    </row>
    <row r="4796" spans="2:2" x14ac:dyDescent="0.2">
      <c r="B4796">
        <v>4588</v>
      </c>
    </row>
    <row r="4797" spans="2:2" x14ac:dyDescent="0.2">
      <c r="B4797">
        <v>4589</v>
      </c>
    </row>
    <row r="4798" spans="2:2" x14ac:dyDescent="0.2">
      <c r="B4798">
        <v>4590</v>
      </c>
    </row>
    <row r="4799" spans="2:2" x14ac:dyDescent="0.2">
      <c r="B4799">
        <v>4591</v>
      </c>
    </row>
    <row r="4800" spans="2:2" x14ac:dyDescent="0.2">
      <c r="B4800">
        <v>4592</v>
      </c>
    </row>
    <row r="4801" spans="2:2" x14ac:dyDescent="0.2">
      <c r="B4801">
        <v>4593</v>
      </c>
    </row>
    <row r="4802" spans="2:2" x14ac:dyDescent="0.2">
      <c r="B4802">
        <v>4594</v>
      </c>
    </row>
    <row r="4803" spans="2:2" x14ac:dyDescent="0.2">
      <c r="B4803">
        <v>4595</v>
      </c>
    </row>
    <row r="4804" spans="2:2" x14ac:dyDescent="0.2">
      <c r="B4804">
        <v>4596</v>
      </c>
    </row>
    <row r="4805" spans="2:2" x14ac:dyDescent="0.2">
      <c r="B4805">
        <v>4597</v>
      </c>
    </row>
    <row r="4806" spans="2:2" x14ac:dyDescent="0.2">
      <c r="B4806">
        <v>4598</v>
      </c>
    </row>
    <row r="4807" spans="2:2" x14ac:dyDescent="0.2">
      <c r="B4807">
        <v>4599</v>
      </c>
    </row>
    <row r="4808" spans="2:2" x14ac:dyDescent="0.2">
      <c r="B4808">
        <v>4600</v>
      </c>
    </row>
    <row r="4809" spans="2:2" x14ac:dyDescent="0.2">
      <c r="B4809">
        <v>4601</v>
      </c>
    </row>
    <row r="4810" spans="2:2" x14ac:dyDescent="0.2">
      <c r="B4810">
        <v>4602</v>
      </c>
    </row>
    <row r="4811" spans="2:2" x14ac:dyDescent="0.2">
      <c r="B4811">
        <v>4603</v>
      </c>
    </row>
    <row r="4812" spans="2:2" x14ac:dyDescent="0.2">
      <c r="B4812">
        <v>4604</v>
      </c>
    </row>
    <row r="4813" spans="2:2" x14ac:dyDescent="0.2">
      <c r="B4813">
        <v>4605</v>
      </c>
    </row>
    <row r="4814" spans="2:2" x14ac:dyDescent="0.2">
      <c r="B4814">
        <v>4606</v>
      </c>
    </row>
    <row r="4815" spans="2:2" x14ac:dyDescent="0.2">
      <c r="B4815">
        <v>4607</v>
      </c>
    </row>
    <row r="4816" spans="2:2" x14ac:dyDescent="0.2">
      <c r="B4816">
        <v>4608</v>
      </c>
    </row>
    <row r="4817" spans="2:2" x14ac:dyDescent="0.2">
      <c r="B4817">
        <v>4609</v>
      </c>
    </row>
    <row r="4818" spans="2:2" x14ac:dyDescent="0.2">
      <c r="B4818">
        <v>4610</v>
      </c>
    </row>
    <row r="4819" spans="2:2" x14ac:dyDescent="0.2">
      <c r="B4819">
        <v>4611</v>
      </c>
    </row>
    <row r="4820" spans="2:2" x14ac:dyDescent="0.2">
      <c r="B4820">
        <v>4612</v>
      </c>
    </row>
    <row r="4821" spans="2:2" x14ac:dyDescent="0.2">
      <c r="B4821">
        <v>4613</v>
      </c>
    </row>
    <row r="4822" spans="2:2" x14ac:dyDescent="0.2">
      <c r="B4822">
        <v>4614</v>
      </c>
    </row>
    <row r="4823" spans="2:2" x14ac:dyDescent="0.2">
      <c r="B4823">
        <v>4615</v>
      </c>
    </row>
    <row r="4824" spans="2:2" x14ac:dyDescent="0.2">
      <c r="B4824">
        <v>4616</v>
      </c>
    </row>
    <row r="4825" spans="2:2" x14ac:dyDescent="0.2">
      <c r="B4825">
        <v>4617</v>
      </c>
    </row>
    <row r="4826" spans="2:2" x14ac:dyDescent="0.2">
      <c r="B4826">
        <v>4618</v>
      </c>
    </row>
    <row r="4827" spans="2:2" x14ac:dyDescent="0.2">
      <c r="B4827">
        <v>4619</v>
      </c>
    </row>
    <row r="4828" spans="2:2" x14ac:dyDescent="0.2">
      <c r="B4828">
        <v>4620</v>
      </c>
    </row>
    <row r="4829" spans="2:2" x14ac:dyDescent="0.2">
      <c r="B4829">
        <v>4621</v>
      </c>
    </row>
    <row r="4830" spans="2:2" x14ac:dyDescent="0.2">
      <c r="B4830">
        <v>4622</v>
      </c>
    </row>
    <row r="4831" spans="2:2" x14ac:dyDescent="0.2">
      <c r="B4831">
        <v>4623</v>
      </c>
    </row>
    <row r="4832" spans="2:2" x14ac:dyDescent="0.2">
      <c r="B4832">
        <v>4624</v>
      </c>
    </row>
    <row r="4833" spans="2:2" x14ac:dyDescent="0.2">
      <c r="B4833">
        <v>4625</v>
      </c>
    </row>
    <row r="4834" spans="2:2" x14ac:dyDescent="0.2">
      <c r="B4834">
        <v>4626</v>
      </c>
    </row>
    <row r="4835" spans="2:2" x14ac:dyDescent="0.2">
      <c r="B4835">
        <v>4627</v>
      </c>
    </row>
    <row r="4836" spans="2:2" x14ac:dyDescent="0.2">
      <c r="B4836">
        <v>4628</v>
      </c>
    </row>
    <row r="4837" spans="2:2" x14ac:dyDescent="0.2">
      <c r="B4837">
        <v>4629</v>
      </c>
    </row>
    <row r="4838" spans="2:2" x14ac:dyDescent="0.2">
      <c r="B4838">
        <v>4630</v>
      </c>
    </row>
    <row r="4839" spans="2:2" x14ac:dyDescent="0.2">
      <c r="B4839">
        <v>4631</v>
      </c>
    </row>
    <row r="4840" spans="2:2" x14ac:dyDescent="0.2">
      <c r="B4840">
        <v>4632</v>
      </c>
    </row>
    <row r="4841" spans="2:2" x14ac:dyDescent="0.2">
      <c r="B4841">
        <v>4633</v>
      </c>
    </row>
    <row r="4842" spans="2:2" x14ac:dyDescent="0.2">
      <c r="B4842">
        <v>4634</v>
      </c>
    </row>
    <row r="4843" spans="2:2" x14ac:dyDescent="0.2">
      <c r="B4843">
        <v>4635</v>
      </c>
    </row>
    <row r="4844" spans="2:2" x14ac:dyDescent="0.2">
      <c r="B4844">
        <v>4636</v>
      </c>
    </row>
    <row r="4845" spans="2:2" x14ac:dyDescent="0.2">
      <c r="B4845">
        <v>4637</v>
      </c>
    </row>
    <row r="4846" spans="2:2" x14ac:dyDescent="0.2">
      <c r="B4846">
        <v>4638</v>
      </c>
    </row>
    <row r="4847" spans="2:2" x14ac:dyDescent="0.2">
      <c r="B4847">
        <v>4639</v>
      </c>
    </row>
    <row r="4848" spans="2:2" x14ac:dyDescent="0.2">
      <c r="B4848">
        <v>4640</v>
      </c>
    </row>
    <row r="4849" spans="2:2" x14ac:dyDescent="0.2">
      <c r="B4849">
        <v>4641</v>
      </c>
    </row>
    <row r="4850" spans="2:2" x14ac:dyDescent="0.2">
      <c r="B4850">
        <v>4642</v>
      </c>
    </row>
    <row r="4851" spans="2:2" x14ac:dyDescent="0.2">
      <c r="B4851">
        <v>4643</v>
      </c>
    </row>
    <row r="4852" spans="2:2" x14ac:dyDescent="0.2">
      <c r="B4852">
        <v>4644</v>
      </c>
    </row>
    <row r="4853" spans="2:2" x14ac:dyDescent="0.2">
      <c r="B4853">
        <v>4645</v>
      </c>
    </row>
    <row r="4854" spans="2:2" x14ac:dyDescent="0.2">
      <c r="B4854">
        <v>4646</v>
      </c>
    </row>
    <row r="4855" spans="2:2" x14ac:dyDescent="0.2">
      <c r="B4855">
        <v>4647</v>
      </c>
    </row>
    <row r="4856" spans="2:2" x14ac:dyDescent="0.2">
      <c r="B4856">
        <v>4648</v>
      </c>
    </row>
    <row r="4857" spans="2:2" x14ac:dyDescent="0.2">
      <c r="B4857">
        <v>4649</v>
      </c>
    </row>
    <row r="4858" spans="2:2" x14ac:dyDescent="0.2">
      <c r="B4858">
        <v>4650</v>
      </c>
    </row>
    <row r="4859" spans="2:2" x14ac:dyDescent="0.2">
      <c r="B4859">
        <v>4651</v>
      </c>
    </row>
    <row r="4860" spans="2:2" x14ac:dyDescent="0.2">
      <c r="B4860">
        <v>4652</v>
      </c>
    </row>
    <row r="4861" spans="2:2" x14ac:dyDescent="0.2">
      <c r="B4861">
        <v>4653</v>
      </c>
    </row>
    <row r="4862" spans="2:2" x14ac:dyDescent="0.2">
      <c r="B4862">
        <v>4654</v>
      </c>
    </row>
    <row r="4863" spans="2:2" x14ac:dyDescent="0.2">
      <c r="B4863">
        <v>4655</v>
      </c>
    </row>
    <row r="4864" spans="2:2" x14ac:dyDescent="0.2">
      <c r="B4864">
        <v>4656</v>
      </c>
    </row>
    <row r="4865" spans="2:2" x14ac:dyDescent="0.2">
      <c r="B4865">
        <v>4657</v>
      </c>
    </row>
    <row r="4866" spans="2:2" x14ac:dyDescent="0.2">
      <c r="B4866">
        <v>4658</v>
      </c>
    </row>
    <row r="4867" spans="2:2" x14ac:dyDescent="0.2">
      <c r="B4867">
        <v>4659</v>
      </c>
    </row>
    <row r="4868" spans="2:2" x14ac:dyDescent="0.2">
      <c r="B4868">
        <v>4660</v>
      </c>
    </row>
    <row r="4869" spans="2:2" x14ac:dyDescent="0.2">
      <c r="B4869">
        <v>4661</v>
      </c>
    </row>
    <row r="4870" spans="2:2" x14ac:dyDescent="0.2">
      <c r="B4870">
        <v>4662</v>
      </c>
    </row>
    <row r="4871" spans="2:2" x14ac:dyDescent="0.2">
      <c r="B4871">
        <v>4663</v>
      </c>
    </row>
    <row r="4872" spans="2:2" x14ac:dyDescent="0.2">
      <c r="B4872">
        <v>4664</v>
      </c>
    </row>
    <row r="4873" spans="2:2" x14ac:dyDescent="0.2">
      <c r="B4873">
        <v>4665</v>
      </c>
    </row>
    <row r="4874" spans="2:2" x14ac:dyDescent="0.2">
      <c r="B4874">
        <v>4666</v>
      </c>
    </row>
    <row r="4875" spans="2:2" x14ac:dyDescent="0.2">
      <c r="B4875">
        <v>4667</v>
      </c>
    </row>
    <row r="4876" spans="2:2" x14ac:dyDescent="0.2">
      <c r="B4876">
        <v>4668</v>
      </c>
    </row>
    <row r="4877" spans="2:2" x14ac:dyDescent="0.2">
      <c r="B4877">
        <v>4669</v>
      </c>
    </row>
    <row r="4878" spans="2:2" x14ac:dyDescent="0.2">
      <c r="B4878">
        <v>4670</v>
      </c>
    </row>
    <row r="4879" spans="2:2" x14ac:dyDescent="0.2">
      <c r="B4879">
        <v>4671</v>
      </c>
    </row>
    <row r="4880" spans="2:2" x14ac:dyDescent="0.2">
      <c r="B4880">
        <v>4672</v>
      </c>
    </row>
    <row r="4881" spans="2:2" x14ac:dyDescent="0.2">
      <c r="B4881">
        <v>4673</v>
      </c>
    </row>
    <row r="4882" spans="2:2" x14ac:dyDescent="0.2">
      <c r="B4882">
        <v>4674</v>
      </c>
    </row>
    <row r="4883" spans="2:2" x14ac:dyDescent="0.2">
      <c r="B4883">
        <v>4675</v>
      </c>
    </row>
    <row r="4884" spans="2:2" x14ac:dyDescent="0.2">
      <c r="B4884">
        <v>4676</v>
      </c>
    </row>
    <row r="4885" spans="2:2" x14ac:dyDescent="0.2">
      <c r="B4885">
        <v>4677</v>
      </c>
    </row>
    <row r="4886" spans="2:2" x14ac:dyDescent="0.2">
      <c r="B4886">
        <v>4678</v>
      </c>
    </row>
    <row r="4887" spans="2:2" x14ac:dyDescent="0.2">
      <c r="B4887">
        <v>4679</v>
      </c>
    </row>
    <row r="4888" spans="2:2" x14ac:dyDescent="0.2">
      <c r="B4888">
        <v>4680</v>
      </c>
    </row>
    <row r="4889" spans="2:2" x14ac:dyDescent="0.2">
      <c r="B4889">
        <v>4681</v>
      </c>
    </row>
    <row r="4890" spans="2:2" x14ac:dyDescent="0.2">
      <c r="B4890">
        <v>4682</v>
      </c>
    </row>
    <row r="4891" spans="2:2" x14ac:dyDescent="0.2">
      <c r="B4891">
        <v>4683</v>
      </c>
    </row>
    <row r="4892" spans="2:2" x14ac:dyDescent="0.2">
      <c r="B4892">
        <v>4684</v>
      </c>
    </row>
    <row r="4893" spans="2:2" x14ac:dyDescent="0.2">
      <c r="B4893">
        <v>4685</v>
      </c>
    </row>
    <row r="4894" spans="2:2" x14ac:dyDescent="0.2">
      <c r="B4894">
        <v>4686</v>
      </c>
    </row>
    <row r="4895" spans="2:2" x14ac:dyDescent="0.2">
      <c r="B4895">
        <v>4687</v>
      </c>
    </row>
    <row r="4896" spans="2:2" x14ac:dyDescent="0.2">
      <c r="B4896">
        <v>4688</v>
      </c>
    </row>
    <row r="4897" spans="2:2" x14ac:dyDescent="0.2">
      <c r="B4897">
        <v>4689</v>
      </c>
    </row>
    <row r="4898" spans="2:2" x14ac:dyDescent="0.2">
      <c r="B4898">
        <v>4690</v>
      </c>
    </row>
    <row r="4899" spans="2:2" x14ac:dyDescent="0.2">
      <c r="B4899">
        <v>4691</v>
      </c>
    </row>
    <row r="4900" spans="2:2" x14ac:dyDescent="0.2">
      <c r="B4900">
        <v>4692</v>
      </c>
    </row>
    <row r="4901" spans="2:2" x14ac:dyDescent="0.2">
      <c r="B4901">
        <v>4693</v>
      </c>
    </row>
    <row r="4902" spans="2:2" x14ac:dyDescent="0.2">
      <c r="B4902">
        <v>4694</v>
      </c>
    </row>
    <row r="4903" spans="2:2" x14ac:dyDescent="0.2">
      <c r="B4903">
        <v>4695</v>
      </c>
    </row>
    <row r="4904" spans="2:2" x14ac:dyDescent="0.2">
      <c r="B4904">
        <v>4696</v>
      </c>
    </row>
    <row r="4905" spans="2:2" x14ac:dyDescent="0.2">
      <c r="B4905">
        <v>4697</v>
      </c>
    </row>
    <row r="4906" spans="2:2" x14ac:dyDescent="0.2">
      <c r="B4906">
        <v>4698</v>
      </c>
    </row>
    <row r="4907" spans="2:2" x14ac:dyDescent="0.2">
      <c r="B4907">
        <v>4699</v>
      </c>
    </row>
    <row r="4908" spans="2:2" x14ac:dyDescent="0.2">
      <c r="B4908">
        <v>4700</v>
      </c>
    </row>
    <row r="4909" spans="2:2" x14ac:dyDescent="0.2">
      <c r="B4909">
        <v>4701</v>
      </c>
    </row>
    <row r="4910" spans="2:2" x14ac:dyDescent="0.2">
      <c r="B4910">
        <v>4702</v>
      </c>
    </row>
    <row r="4911" spans="2:2" x14ac:dyDescent="0.2">
      <c r="B4911">
        <v>4703</v>
      </c>
    </row>
    <row r="4912" spans="2:2" x14ac:dyDescent="0.2">
      <c r="B4912">
        <v>4704</v>
      </c>
    </row>
    <row r="4913" spans="2:2" x14ac:dyDescent="0.2">
      <c r="B4913">
        <v>4705</v>
      </c>
    </row>
    <row r="4914" spans="2:2" x14ac:dyDescent="0.2">
      <c r="B4914">
        <v>4706</v>
      </c>
    </row>
    <row r="4915" spans="2:2" x14ac:dyDescent="0.2">
      <c r="B4915">
        <v>4707</v>
      </c>
    </row>
    <row r="4916" spans="2:2" x14ac:dyDescent="0.2">
      <c r="B4916">
        <v>4708</v>
      </c>
    </row>
    <row r="4917" spans="2:2" x14ac:dyDescent="0.2">
      <c r="B4917">
        <v>4709</v>
      </c>
    </row>
    <row r="4918" spans="2:2" x14ac:dyDescent="0.2">
      <c r="B4918">
        <v>4710</v>
      </c>
    </row>
    <row r="4919" spans="2:2" x14ac:dyDescent="0.2">
      <c r="B4919">
        <v>4711</v>
      </c>
    </row>
    <row r="4920" spans="2:2" x14ac:dyDescent="0.2">
      <c r="B4920">
        <v>4712</v>
      </c>
    </row>
    <row r="4921" spans="2:2" x14ac:dyDescent="0.2">
      <c r="B4921">
        <v>4713</v>
      </c>
    </row>
    <row r="4922" spans="2:2" x14ac:dyDescent="0.2">
      <c r="B4922">
        <v>4714</v>
      </c>
    </row>
    <row r="4923" spans="2:2" x14ac:dyDescent="0.2">
      <c r="B4923">
        <v>4715</v>
      </c>
    </row>
    <row r="4924" spans="2:2" x14ac:dyDescent="0.2">
      <c r="B4924">
        <v>4716</v>
      </c>
    </row>
    <row r="4925" spans="2:2" x14ac:dyDescent="0.2">
      <c r="B4925">
        <v>4717</v>
      </c>
    </row>
    <row r="4926" spans="2:2" x14ac:dyDescent="0.2">
      <c r="B4926">
        <v>4718</v>
      </c>
    </row>
    <row r="4927" spans="2:2" x14ac:dyDescent="0.2">
      <c r="B4927">
        <v>4719</v>
      </c>
    </row>
    <row r="4928" spans="2:2" x14ac:dyDescent="0.2">
      <c r="B4928">
        <v>4720</v>
      </c>
    </row>
    <row r="4929" spans="2:2" x14ac:dyDescent="0.2">
      <c r="B4929">
        <v>4721</v>
      </c>
    </row>
    <row r="4930" spans="2:2" x14ac:dyDescent="0.2">
      <c r="B4930">
        <v>4722</v>
      </c>
    </row>
    <row r="4931" spans="2:2" x14ac:dyDescent="0.2">
      <c r="B4931">
        <v>4723</v>
      </c>
    </row>
    <row r="4932" spans="2:2" x14ac:dyDescent="0.2">
      <c r="B4932">
        <v>4724</v>
      </c>
    </row>
    <row r="4933" spans="2:2" x14ac:dyDescent="0.2">
      <c r="B4933">
        <v>4725</v>
      </c>
    </row>
    <row r="4934" spans="2:2" x14ac:dyDescent="0.2">
      <c r="B4934">
        <v>4726</v>
      </c>
    </row>
    <row r="4935" spans="2:2" x14ac:dyDescent="0.2">
      <c r="B4935">
        <v>4727</v>
      </c>
    </row>
    <row r="4936" spans="2:2" x14ac:dyDescent="0.2">
      <c r="B4936">
        <v>4728</v>
      </c>
    </row>
    <row r="4937" spans="2:2" x14ac:dyDescent="0.2">
      <c r="B4937">
        <v>4729</v>
      </c>
    </row>
    <row r="4938" spans="2:2" x14ac:dyDescent="0.2">
      <c r="B4938">
        <v>4730</v>
      </c>
    </row>
    <row r="4939" spans="2:2" x14ac:dyDescent="0.2">
      <c r="B4939">
        <v>4731</v>
      </c>
    </row>
    <row r="4940" spans="2:2" x14ac:dyDescent="0.2">
      <c r="B4940">
        <v>4732</v>
      </c>
    </row>
    <row r="4941" spans="2:2" x14ac:dyDescent="0.2">
      <c r="B4941">
        <v>4733</v>
      </c>
    </row>
    <row r="4942" spans="2:2" x14ac:dyDescent="0.2">
      <c r="B4942">
        <v>4734</v>
      </c>
    </row>
    <row r="4943" spans="2:2" x14ac:dyDescent="0.2">
      <c r="B4943">
        <v>4735</v>
      </c>
    </row>
    <row r="4944" spans="2:2" x14ac:dyDescent="0.2">
      <c r="B4944">
        <v>4736</v>
      </c>
    </row>
    <row r="4945" spans="2:2" x14ac:dyDescent="0.2">
      <c r="B4945">
        <v>4737</v>
      </c>
    </row>
    <row r="4946" spans="2:2" x14ac:dyDescent="0.2">
      <c r="B4946">
        <v>4738</v>
      </c>
    </row>
    <row r="4947" spans="2:2" x14ac:dyDescent="0.2">
      <c r="B4947">
        <v>4739</v>
      </c>
    </row>
    <row r="4948" spans="2:2" x14ac:dyDescent="0.2">
      <c r="B4948">
        <v>4740</v>
      </c>
    </row>
    <row r="4949" spans="2:2" x14ac:dyDescent="0.2">
      <c r="B4949">
        <v>4741</v>
      </c>
    </row>
    <row r="4950" spans="2:2" x14ac:dyDescent="0.2">
      <c r="B4950">
        <v>4742</v>
      </c>
    </row>
    <row r="4951" spans="2:2" x14ac:dyDescent="0.2">
      <c r="B4951">
        <v>4743</v>
      </c>
    </row>
    <row r="4952" spans="2:2" x14ac:dyDescent="0.2">
      <c r="B4952">
        <v>4744</v>
      </c>
    </row>
    <row r="4953" spans="2:2" x14ac:dyDescent="0.2">
      <c r="B4953">
        <v>4745</v>
      </c>
    </row>
    <row r="4954" spans="2:2" x14ac:dyDescent="0.2">
      <c r="B4954">
        <v>4746</v>
      </c>
    </row>
    <row r="4955" spans="2:2" x14ac:dyDescent="0.2">
      <c r="B4955">
        <v>4747</v>
      </c>
    </row>
    <row r="4956" spans="2:2" x14ac:dyDescent="0.2">
      <c r="B4956">
        <v>4748</v>
      </c>
    </row>
    <row r="4957" spans="2:2" x14ac:dyDescent="0.2">
      <c r="B4957">
        <v>4749</v>
      </c>
    </row>
    <row r="4958" spans="2:2" x14ac:dyDescent="0.2">
      <c r="B4958">
        <v>4750</v>
      </c>
    </row>
    <row r="4959" spans="2:2" x14ac:dyDescent="0.2">
      <c r="B4959">
        <v>4751</v>
      </c>
    </row>
    <row r="4960" spans="2:2" x14ac:dyDescent="0.2">
      <c r="B4960">
        <v>4752</v>
      </c>
    </row>
    <row r="4961" spans="2:2" x14ac:dyDescent="0.2">
      <c r="B4961">
        <v>4753</v>
      </c>
    </row>
    <row r="4962" spans="2:2" x14ac:dyDescent="0.2">
      <c r="B4962">
        <v>4754</v>
      </c>
    </row>
    <row r="4963" spans="2:2" x14ac:dyDescent="0.2">
      <c r="B4963">
        <v>4755</v>
      </c>
    </row>
    <row r="4964" spans="2:2" x14ac:dyDescent="0.2">
      <c r="B4964">
        <v>4756</v>
      </c>
    </row>
    <row r="4965" spans="2:2" x14ac:dyDescent="0.2">
      <c r="B4965">
        <v>4757</v>
      </c>
    </row>
    <row r="4966" spans="2:2" x14ac:dyDescent="0.2">
      <c r="B4966">
        <v>4758</v>
      </c>
    </row>
    <row r="4967" spans="2:2" x14ac:dyDescent="0.2">
      <c r="B4967">
        <v>4759</v>
      </c>
    </row>
    <row r="4968" spans="2:2" x14ac:dyDescent="0.2">
      <c r="B4968">
        <v>4760</v>
      </c>
    </row>
    <row r="4969" spans="2:2" x14ac:dyDescent="0.2">
      <c r="B4969">
        <v>4761</v>
      </c>
    </row>
    <row r="4970" spans="2:2" x14ac:dyDescent="0.2">
      <c r="B4970">
        <v>4762</v>
      </c>
    </row>
    <row r="4971" spans="2:2" x14ac:dyDescent="0.2">
      <c r="B4971">
        <v>4763</v>
      </c>
    </row>
    <row r="4972" spans="2:2" x14ac:dyDescent="0.2">
      <c r="B4972">
        <v>4764</v>
      </c>
    </row>
    <row r="4973" spans="2:2" x14ac:dyDescent="0.2">
      <c r="B4973">
        <v>4765</v>
      </c>
    </row>
    <row r="4974" spans="2:2" x14ac:dyDescent="0.2">
      <c r="B4974">
        <v>4766</v>
      </c>
    </row>
    <row r="4975" spans="2:2" x14ac:dyDescent="0.2">
      <c r="B4975">
        <v>4767</v>
      </c>
    </row>
    <row r="4976" spans="2:2" x14ac:dyDescent="0.2">
      <c r="B4976">
        <v>4768</v>
      </c>
    </row>
    <row r="4977" spans="2:2" x14ac:dyDescent="0.2">
      <c r="B4977">
        <v>4769</v>
      </c>
    </row>
    <row r="4978" spans="2:2" x14ac:dyDescent="0.2">
      <c r="B4978">
        <v>4770</v>
      </c>
    </row>
    <row r="4979" spans="2:2" x14ac:dyDescent="0.2">
      <c r="B4979">
        <v>4771</v>
      </c>
    </row>
    <row r="4980" spans="2:2" x14ac:dyDescent="0.2">
      <c r="B4980">
        <v>4772</v>
      </c>
    </row>
    <row r="4981" spans="2:2" x14ac:dyDescent="0.2">
      <c r="B4981">
        <v>4773</v>
      </c>
    </row>
    <row r="4982" spans="2:2" x14ac:dyDescent="0.2">
      <c r="B4982">
        <v>4774</v>
      </c>
    </row>
    <row r="4983" spans="2:2" x14ac:dyDescent="0.2">
      <c r="B4983">
        <v>4775</v>
      </c>
    </row>
    <row r="4984" spans="2:2" x14ac:dyDescent="0.2">
      <c r="B4984">
        <v>4776</v>
      </c>
    </row>
    <row r="4985" spans="2:2" x14ac:dyDescent="0.2">
      <c r="B4985">
        <v>4777</v>
      </c>
    </row>
    <row r="4986" spans="2:2" x14ac:dyDescent="0.2">
      <c r="B4986">
        <v>4778</v>
      </c>
    </row>
    <row r="4987" spans="2:2" x14ac:dyDescent="0.2">
      <c r="B4987">
        <v>4779</v>
      </c>
    </row>
    <row r="4988" spans="2:2" x14ac:dyDescent="0.2">
      <c r="B4988">
        <v>4780</v>
      </c>
    </row>
    <row r="4989" spans="2:2" x14ac:dyDescent="0.2">
      <c r="B4989">
        <v>4781</v>
      </c>
    </row>
    <row r="4990" spans="2:2" x14ac:dyDescent="0.2">
      <c r="B4990">
        <v>4782</v>
      </c>
    </row>
    <row r="4991" spans="2:2" x14ac:dyDescent="0.2">
      <c r="B4991">
        <v>4783</v>
      </c>
    </row>
    <row r="4992" spans="2:2" x14ac:dyDescent="0.2">
      <c r="B4992">
        <v>4784</v>
      </c>
    </row>
    <row r="4993" spans="2:2" x14ac:dyDescent="0.2">
      <c r="B4993">
        <v>4785</v>
      </c>
    </row>
    <row r="4994" spans="2:2" x14ac:dyDescent="0.2">
      <c r="B4994">
        <v>4786</v>
      </c>
    </row>
    <row r="4995" spans="2:2" x14ac:dyDescent="0.2">
      <c r="B4995">
        <v>4787</v>
      </c>
    </row>
    <row r="4996" spans="2:2" x14ac:dyDescent="0.2">
      <c r="B4996">
        <v>4788</v>
      </c>
    </row>
    <row r="4997" spans="2:2" x14ac:dyDescent="0.2">
      <c r="B4997">
        <v>4789</v>
      </c>
    </row>
    <row r="4998" spans="2:2" x14ac:dyDescent="0.2">
      <c r="B4998">
        <v>4790</v>
      </c>
    </row>
    <row r="4999" spans="2:2" x14ac:dyDescent="0.2">
      <c r="B4999">
        <v>4791</v>
      </c>
    </row>
    <row r="5000" spans="2:2" x14ac:dyDescent="0.2">
      <c r="B5000">
        <v>4792</v>
      </c>
    </row>
    <row r="5001" spans="2:2" x14ac:dyDescent="0.2">
      <c r="B5001">
        <v>4793</v>
      </c>
    </row>
    <row r="5002" spans="2:2" x14ac:dyDescent="0.2">
      <c r="B5002">
        <v>4794</v>
      </c>
    </row>
    <row r="5003" spans="2:2" x14ac:dyDescent="0.2">
      <c r="B5003">
        <v>4795</v>
      </c>
    </row>
    <row r="5004" spans="2:2" x14ac:dyDescent="0.2">
      <c r="B5004">
        <v>4796</v>
      </c>
    </row>
    <row r="5005" spans="2:2" x14ac:dyDescent="0.2">
      <c r="B5005">
        <v>4797</v>
      </c>
    </row>
    <row r="5006" spans="2:2" x14ac:dyDescent="0.2">
      <c r="B5006">
        <v>4798</v>
      </c>
    </row>
    <row r="5007" spans="2:2" x14ac:dyDescent="0.2">
      <c r="B5007">
        <v>4799</v>
      </c>
    </row>
    <row r="5008" spans="2:2" x14ac:dyDescent="0.2">
      <c r="B5008">
        <v>4800</v>
      </c>
    </row>
    <row r="5009" spans="2:2" x14ac:dyDescent="0.2">
      <c r="B5009">
        <v>4801</v>
      </c>
    </row>
    <row r="5010" spans="2:2" x14ac:dyDescent="0.2">
      <c r="B5010">
        <v>4802</v>
      </c>
    </row>
    <row r="5011" spans="2:2" x14ac:dyDescent="0.2">
      <c r="B5011">
        <v>4803</v>
      </c>
    </row>
    <row r="5012" spans="2:2" x14ac:dyDescent="0.2">
      <c r="B5012">
        <v>4804</v>
      </c>
    </row>
    <row r="5013" spans="2:2" x14ac:dyDescent="0.2">
      <c r="B5013">
        <v>4805</v>
      </c>
    </row>
    <row r="5014" spans="2:2" x14ac:dyDescent="0.2">
      <c r="B5014">
        <v>4806</v>
      </c>
    </row>
    <row r="5015" spans="2:2" x14ac:dyDescent="0.2">
      <c r="B5015">
        <v>4807</v>
      </c>
    </row>
    <row r="5016" spans="2:2" x14ac:dyDescent="0.2">
      <c r="B5016">
        <v>4808</v>
      </c>
    </row>
    <row r="5017" spans="2:2" x14ac:dyDescent="0.2">
      <c r="B5017">
        <v>4809</v>
      </c>
    </row>
    <row r="5018" spans="2:2" x14ac:dyDescent="0.2">
      <c r="B5018">
        <v>4810</v>
      </c>
    </row>
    <row r="5019" spans="2:2" x14ac:dyDescent="0.2">
      <c r="B5019">
        <v>4811</v>
      </c>
    </row>
    <row r="5020" spans="2:2" x14ac:dyDescent="0.2">
      <c r="B5020">
        <v>4812</v>
      </c>
    </row>
    <row r="5021" spans="2:2" x14ac:dyDescent="0.2">
      <c r="B5021">
        <v>4813</v>
      </c>
    </row>
    <row r="5022" spans="2:2" x14ac:dyDescent="0.2">
      <c r="B5022">
        <v>4814</v>
      </c>
    </row>
    <row r="5023" spans="2:2" x14ac:dyDescent="0.2">
      <c r="B5023">
        <v>4815</v>
      </c>
    </row>
    <row r="5024" spans="2:2" x14ac:dyDescent="0.2">
      <c r="B5024">
        <v>4816</v>
      </c>
    </row>
    <row r="5025" spans="2:2" x14ac:dyDescent="0.2">
      <c r="B5025">
        <v>4817</v>
      </c>
    </row>
    <row r="5026" spans="2:2" x14ac:dyDescent="0.2">
      <c r="B5026">
        <v>4818</v>
      </c>
    </row>
    <row r="5027" spans="2:2" x14ac:dyDescent="0.2">
      <c r="B5027">
        <v>4819</v>
      </c>
    </row>
    <row r="5028" spans="2:2" x14ac:dyDescent="0.2">
      <c r="B5028">
        <v>4820</v>
      </c>
    </row>
    <row r="5029" spans="2:2" x14ac:dyDescent="0.2">
      <c r="B5029">
        <v>4821</v>
      </c>
    </row>
    <row r="5030" spans="2:2" x14ac:dyDescent="0.2">
      <c r="B5030">
        <v>4822</v>
      </c>
    </row>
    <row r="5031" spans="2:2" x14ac:dyDescent="0.2">
      <c r="B5031">
        <v>4823</v>
      </c>
    </row>
    <row r="5032" spans="2:2" x14ac:dyDescent="0.2">
      <c r="B5032">
        <v>4824</v>
      </c>
    </row>
    <row r="5033" spans="2:2" x14ac:dyDescent="0.2">
      <c r="B5033">
        <v>4825</v>
      </c>
    </row>
    <row r="5034" spans="2:2" x14ac:dyDescent="0.2">
      <c r="B5034">
        <v>4826</v>
      </c>
    </row>
    <row r="5035" spans="2:2" x14ac:dyDescent="0.2">
      <c r="B5035">
        <v>4827</v>
      </c>
    </row>
    <row r="5036" spans="2:2" x14ac:dyDescent="0.2">
      <c r="B5036">
        <v>4828</v>
      </c>
    </row>
    <row r="5037" spans="2:2" x14ac:dyDescent="0.2">
      <c r="B5037">
        <v>4829</v>
      </c>
    </row>
    <row r="5038" spans="2:2" x14ac:dyDescent="0.2">
      <c r="B5038">
        <v>4830</v>
      </c>
    </row>
    <row r="5039" spans="2:2" x14ac:dyDescent="0.2">
      <c r="B5039">
        <v>4831</v>
      </c>
    </row>
    <row r="5040" spans="2:2" x14ac:dyDescent="0.2">
      <c r="B5040">
        <v>4832</v>
      </c>
    </row>
    <row r="5041" spans="2:2" x14ac:dyDescent="0.2">
      <c r="B5041">
        <v>4833</v>
      </c>
    </row>
    <row r="5042" spans="2:2" x14ac:dyDescent="0.2">
      <c r="B5042">
        <v>4834</v>
      </c>
    </row>
    <row r="5043" spans="2:2" x14ac:dyDescent="0.2">
      <c r="B5043">
        <v>4835</v>
      </c>
    </row>
    <row r="5044" spans="2:2" x14ac:dyDescent="0.2">
      <c r="B5044">
        <v>4836</v>
      </c>
    </row>
    <row r="5045" spans="2:2" x14ac:dyDescent="0.2">
      <c r="B5045">
        <v>4837</v>
      </c>
    </row>
    <row r="5046" spans="2:2" x14ac:dyDescent="0.2">
      <c r="B5046">
        <v>4838</v>
      </c>
    </row>
    <row r="5047" spans="2:2" x14ac:dyDescent="0.2">
      <c r="B5047">
        <v>4839</v>
      </c>
    </row>
    <row r="5048" spans="2:2" x14ac:dyDescent="0.2">
      <c r="B5048">
        <v>4840</v>
      </c>
    </row>
    <row r="5049" spans="2:2" x14ac:dyDescent="0.2">
      <c r="B5049">
        <v>4841</v>
      </c>
    </row>
    <row r="5050" spans="2:2" x14ac:dyDescent="0.2">
      <c r="B5050">
        <v>4842</v>
      </c>
    </row>
    <row r="5051" spans="2:2" x14ac:dyDescent="0.2">
      <c r="B5051">
        <v>4843</v>
      </c>
    </row>
    <row r="5052" spans="2:2" x14ac:dyDescent="0.2">
      <c r="B5052">
        <v>4844</v>
      </c>
    </row>
    <row r="5053" spans="2:2" x14ac:dyDescent="0.2">
      <c r="B5053">
        <v>4845</v>
      </c>
    </row>
    <row r="5054" spans="2:2" x14ac:dyDescent="0.2">
      <c r="B5054">
        <v>4846</v>
      </c>
    </row>
    <row r="5055" spans="2:2" x14ac:dyDescent="0.2">
      <c r="B5055">
        <v>4847</v>
      </c>
    </row>
    <row r="5056" spans="2:2" x14ac:dyDescent="0.2">
      <c r="B5056">
        <v>4848</v>
      </c>
    </row>
    <row r="5057" spans="2:2" x14ac:dyDescent="0.2">
      <c r="B5057">
        <v>4849</v>
      </c>
    </row>
    <row r="5058" spans="2:2" x14ac:dyDescent="0.2">
      <c r="B5058">
        <v>4850</v>
      </c>
    </row>
    <row r="5059" spans="2:2" x14ac:dyDescent="0.2">
      <c r="B5059">
        <v>4851</v>
      </c>
    </row>
    <row r="5060" spans="2:2" x14ac:dyDescent="0.2">
      <c r="B5060">
        <v>4852</v>
      </c>
    </row>
    <row r="5061" spans="2:2" x14ac:dyDescent="0.2">
      <c r="B5061">
        <v>4853</v>
      </c>
    </row>
    <row r="5062" spans="2:2" x14ac:dyDescent="0.2">
      <c r="B5062">
        <v>4854</v>
      </c>
    </row>
    <row r="5063" spans="2:2" x14ac:dyDescent="0.2">
      <c r="B5063">
        <v>4855</v>
      </c>
    </row>
    <row r="5064" spans="2:2" x14ac:dyDescent="0.2">
      <c r="B5064">
        <v>4856</v>
      </c>
    </row>
    <row r="5065" spans="2:2" x14ac:dyDescent="0.2">
      <c r="B5065">
        <v>4857</v>
      </c>
    </row>
    <row r="5066" spans="2:2" x14ac:dyDescent="0.2">
      <c r="B5066">
        <v>4858</v>
      </c>
    </row>
    <row r="5067" spans="2:2" x14ac:dyDescent="0.2">
      <c r="B5067">
        <v>4859</v>
      </c>
    </row>
    <row r="5068" spans="2:2" x14ac:dyDescent="0.2">
      <c r="B5068">
        <v>4860</v>
      </c>
    </row>
    <row r="5069" spans="2:2" x14ac:dyDescent="0.2">
      <c r="B5069">
        <v>4861</v>
      </c>
    </row>
    <row r="5070" spans="2:2" x14ac:dyDescent="0.2">
      <c r="B5070">
        <v>4862</v>
      </c>
    </row>
    <row r="5071" spans="2:2" x14ac:dyDescent="0.2">
      <c r="B5071">
        <v>4863</v>
      </c>
    </row>
    <row r="5072" spans="2:2" x14ac:dyDescent="0.2">
      <c r="B5072">
        <v>4864</v>
      </c>
    </row>
    <row r="5073" spans="2:2" x14ac:dyDescent="0.2">
      <c r="B5073">
        <v>4865</v>
      </c>
    </row>
    <row r="5074" spans="2:2" x14ac:dyDescent="0.2">
      <c r="B5074">
        <v>4866</v>
      </c>
    </row>
    <row r="5075" spans="2:2" x14ac:dyDescent="0.2">
      <c r="B5075">
        <v>4867</v>
      </c>
    </row>
    <row r="5076" spans="2:2" x14ac:dyDescent="0.2">
      <c r="B5076">
        <v>4868</v>
      </c>
    </row>
    <row r="5077" spans="2:2" x14ac:dyDescent="0.2">
      <c r="B5077">
        <v>4869</v>
      </c>
    </row>
    <row r="5078" spans="2:2" x14ac:dyDescent="0.2">
      <c r="B5078">
        <v>4870</v>
      </c>
    </row>
    <row r="5079" spans="2:2" x14ac:dyDescent="0.2">
      <c r="B5079">
        <v>4871</v>
      </c>
    </row>
    <row r="5080" spans="2:2" x14ac:dyDescent="0.2">
      <c r="B5080">
        <v>4872</v>
      </c>
    </row>
    <row r="5081" spans="2:2" x14ac:dyDescent="0.2">
      <c r="B5081">
        <v>4873</v>
      </c>
    </row>
    <row r="5082" spans="2:2" x14ac:dyDescent="0.2">
      <c r="B5082">
        <v>4874</v>
      </c>
    </row>
    <row r="5083" spans="2:2" x14ac:dyDescent="0.2">
      <c r="B5083">
        <v>4875</v>
      </c>
    </row>
    <row r="5084" spans="2:2" x14ac:dyDescent="0.2">
      <c r="B5084">
        <v>4876</v>
      </c>
    </row>
    <row r="5085" spans="2:2" x14ac:dyDescent="0.2">
      <c r="B5085">
        <v>4877</v>
      </c>
    </row>
    <row r="5086" spans="2:2" x14ac:dyDescent="0.2">
      <c r="B5086">
        <v>4878</v>
      </c>
    </row>
    <row r="5087" spans="2:2" x14ac:dyDescent="0.2">
      <c r="B5087">
        <v>4879</v>
      </c>
    </row>
    <row r="5088" spans="2:2" x14ac:dyDescent="0.2">
      <c r="B5088">
        <v>4880</v>
      </c>
    </row>
    <row r="5089" spans="2:2" x14ac:dyDescent="0.2">
      <c r="B5089">
        <v>4881</v>
      </c>
    </row>
    <row r="5090" spans="2:2" x14ac:dyDescent="0.2">
      <c r="B5090">
        <v>4882</v>
      </c>
    </row>
    <row r="5091" spans="2:2" x14ac:dyDescent="0.2">
      <c r="B5091">
        <v>4883</v>
      </c>
    </row>
    <row r="5092" spans="2:2" x14ac:dyDescent="0.2">
      <c r="B5092">
        <v>4884</v>
      </c>
    </row>
    <row r="5093" spans="2:2" x14ac:dyDescent="0.2">
      <c r="B5093">
        <v>4885</v>
      </c>
    </row>
    <row r="5094" spans="2:2" x14ac:dyDescent="0.2">
      <c r="B5094">
        <v>4886</v>
      </c>
    </row>
    <row r="5095" spans="2:2" x14ac:dyDescent="0.2">
      <c r="B5095">
        <v>4887</v>
      </c>
    </row>
    <row r="5096" spans="2:2" x14ac:dyDescent="0.2">
      <c r="B5096">
        <v>4888</v>
      </c>
    </row>
    <row r="5097" spans="2:2" x14ac:dyDescent="0.2">
      <c r="B5097">
        <v>4889</v>
      </c>
    </row>
    <row r="5098" spans="2:2" x14ac:dyDescent="0.2">
      <c r="B5098">
        <v>4890</v>
      </c>
    </row>
    <row r="5099" spans="2:2" x14ac:dyDescent="0.2">
      <c r="B5099">
        <v>4891</v>
      </c>
    </row>
    <row r="5100" spans="2:2" x14ac:dyDescent="0.2">
      <c r="B5100">
        <v>4892</v>
      </c>
    </row>
    <row r="5101" spans="2:2" x14ac:dyDescent="0.2">
      <c r="B5101">
        <v>4893</v>
      </c>
    </row>
    <row r="5102" spans="2:2" x14ac:dyDescent="0.2">
      <c r="B5102">
        <v>4894</v>
      </c>
    </row>
    <row r="5103" spans="2:2" x14ac:dyDescent="0.2">
      <c r="B5103">
        <v>4895</v>
      </c>
    </row>
    <row r="5104" spans="2:2" x14ac:dyDescent="0.2">
      <c r="B5104">
        <v>4896</v>
      </c>
    </row>
    <row r="5105" spans="2:2" x14ac:dyDescent="0.2">
      <c r="B5105">
        <v>4897</v>
      </c>
    </row>
    <row r="5106" spans="2:2" x14ac:dyDescent="0.2">
      <c r="B5106">
        <v>4898</v>
      </c>
    </row>
    <row r="5107" spans="2:2" x14ac:dyDescent="0.2">
      <c r="B5107">
        <v>4899</v>
      </c>
    </row>
    <row r="5108" spans="2:2" x14ac:dyDescent="0.2">
      <c r="B5108">
        <v>4900</v>
      </c>
    </row>
    <row r="5109" spans="2:2" x14ac:dyDescent="0.2">
      <c r="B5109">
        <v>4901</v>
      </c>
    </row>
    <row r="5110" spans="2:2" x14ac:dyDescent="0.2">
      <c r="B5110">
        <v>4902</v>
      </c>
    </row>
    <row r="5111" spans="2:2" x14ac:dyDescent="0.2">
      <c r="B5111">
        <v>4903</v>
      </c>
    </row>
    <row r="5112" spans="2:2" x14ac:dyDescent="0.2">
      <c r="B5112">
        <v>4904</v>
      </c>
    </row>
    <row r="5113" spans="2:2" x14ac:dyDescent="0.2">
      <c r="B5113">
        <v>4905</v>
      </c>
    </row>
    <row r="5114" spans="2:2" x14ac:dyDescent="0.2">
      <c r="B5114">
        <v>4906</v>
      </c>
    </row>
    <row r="5115" spans="2:2" x14ac:dyDescent="0.2">
      <c r="B5115">
        <v>4907</v>
      </c>
    </row>
    <row r="5116" spans="2:2" x14ac:dyDescent="0.2">
      <c r="B5116">
        <v>4908</v>
      </c>
    </row>
    <row r="5117" spans="2:2" x14ac:dyDescent="0.2">
      <c r="B5117">
        <v>4909</v>
      </c>
    </row>
    <row r="5118" spans="2:2" x14ac:dyDescent="0.2">
      <c r="B5118">
        <v>4910</v>
      </c>
    </row>
    <row r="5119" spans="2:2" x14ac:dyDescent="0.2">
      <c r="B5119">
        <v>4911</v>
      </c>
    </row>
    <row r="5120" spans="2:2" x14ac:dyDescent="0.2">
      <c r="B5120">
        <v>4912</v>
      </c>
    </row>
    <row r="5121" spans="2:2" x14ac:dyDescent="0.2">
      <c r="B5121">
        <v>4913</v>
      </c>
    </row>
    <row r="5122" spans="2:2" x14ac:dyDescent="0.2">
      <c r="B5122">
        <v>4914</v>
      </c>
    </row>
    <row r="5123" spans="2:2" x14ac:dyDescent="0.2">
      <c r="B5123">
        <v>4915</v>
      </c>
    </row>
    <row r="5124" spans="2:2" x14ac:dyDescent="0.2">
      <c r="B5124">
        <v>4916</v>
      </c>
    </row>
    <row r="5125" spans="2:2" x14ac:dyDescent="0.2">
      <c r="B5125">
        <v>4917</v>
      </c>
    </row>
    <row r="5126" spans="2:2" x14ac:dyDescent="0.2">
      <c r="B5126">
        <v>4918</v>
      </c>
    </row>
    <row r="5127" spans="2:2" x14ac:dyDescent="0.2">
      <c r="B5127">
        <v>4919</v>
      </c>
    </row>
    <row r="5128" spans="2:2" x14ac:dyDescent="0.2">
      <c r="B5128">
        <v>4920</v>
      </c>
    </row>
    <row r="5129" spans="2:2" x14ac:dyDescent="0.2">
      <c r="B5129">
        <v>4921</v>
      </c>
    </row>
    <row r="5130" spans="2:2" x14ac:dyDescent="0.2">
      <c r="B5130">
        <v>4922</v>
      </c>
    </row>
    <row r="5131" spans="2:2" x14ac:dyDescent="0.2">
      <c r="B5131">
        <v>4923</v>
      </c>
    </row>
    <row r="5132" spans="2:2" x14ac:dyDescent="0.2">
      <c r="B5132">
        <v>4924</v>
      </c>
    </row>
    <row r="5133" spans="2:2" x14ac:dyDescent="0.2">
      <c r="B5133">
        <v>4925</v>
      </c>
    </row>
    <row r="5134" spans="2:2" x14ac:dyDescent="0.2">
      <c r="B5134">
        <v>4926</v>
      </c>
    </row>
    <row r="5135" spans="2:2" x14ac:dyDescent="0.2">
      <c r="B5135">
        <v>4927</v>
      </c>
    </row>
    <row r="5136" spans="2:2" x14ac:dyDescent="0.2">
      <c r="B5136">
        <v>4928</v>
      </c>
    </row>
    <row r="5137" spans="2:2" x14ac:dyDescent="0.2">
      <c r="B5137">
        <v>4929</v>
      </c>
    </row>
    <row r="5138" spans="2:2" x14ac:dyDescent="0.2">
      <c r="B5138">
        <v>4930</v>
      </c>
    </row>
    <row r="5139" spans="2:2" x14ac:dyDescent="0.2">
      <c r="B5139">
        <v>4931</v>
      </c>
    </row>
    <row r="5140" spans="2:2" x14ac:dyDescent="0.2">
      <c r="B5140">
        <v>4932</v>
      </c>
    </row>
    <row r="5141" spans="2:2" x14ac:dyDescent="0.2">
      <c r="B5141">
        <v>4933</v>
      </c>
    </row>
    <row r="5142" spans="2:2" x14ac:dyDescent="0.2">
      <c r="B5142">
        <v>4934</v>
      </c>
    </row>
    <row r="5143" spans="2:2" x14ac:dyDescent="0.2">
      <c r="B5143">
        <v>4935</v>
      </c>
    </row>
    <row r="5144" spans="2:2" x14ac:dyDescent="0.2">
      <c r="B5144">
        <v>4936</v>
      </c>
    </row>
    <row r="5145" spans="2:2" x14ac:dyDescent="0.2">
      <c r="B5145">
        <v>4937</v>
      </c>
    </row>
    <row r="5146" spans="2:2" x14ac:dyDescent="0.2">
      <c r="B5146">
        <v>4938</v>
      </c>
    </row>
    <row r="5147" spans="2:2" x14ac:dyDescent="0.2">
      <c r="B5147">
        <v>4939</v>
      </c>
    </row>
    <row r="5148" spans="2:2" x14ac:dyDescent="0.2">
      <c r="B5148">
        <v>4940</v>
      </c>
    </row>
    <row r="5149" spans="2:2" x14ac:dyDescent="0.2">
      <c r="B5149">
        <v>4941</v>
      </c>
    </row>
    <row r="5150" spans="2:2" x14ac:dyDescent="0.2">
      <c r="B5150">
        <v>4942</v>
      </c>
    </row>
    <row r="5151" spans="2:2" x14ac:dyDescent="0.2">
      <c r="B5151">
        <v>4943</v>
      </c>
    </row>
    <row r="5152" spans="2:2" x14ac:dyDescent="0.2">
      <c r="B5152">
        <v>4944</v>
      </c>
    </row>
    <row r="5153" spans="2:2" x14ac:dyDescent="0.2">
      <c r="B5153">
        <v>4945</v>
      </c>
    </row>
    <row r="5154" spans="2:2" x14ac:dyDescent="0.2">
      <c r="B5154">
        <v>4946</v>
      </c>
    </row>
    <row r="5155" spans="2:2" x14ac:dyDescent="0.2">
      <c r="B5155">
        <v>4947</v>
      </c>
    </row>
    <row r="5156" spans="2:2" x14ac:dyDescent="0.2">
      <c r="B5156">
        <v>4948</v>
      </c>
    </row>
    <row r="5157" spans="2:2" x14ac:dyDescent="0.2">
      <c r="B5157">
        <v>4949</v>
      </c>
    </row>
    <row r="5158" spans="2:2" x14ac:dyDescent="0.2">
      <c r="B5158">
        <v>4950</v>
      </c>
    </row>
    <row r="5159" spans="2:2" x14ac:dyDescent="0.2">
      <c r="B5159">
        <v>4951</v>
      </c>
    </row>
    <row r="5160" spans="2:2" x14ac:dyDescent="0.2">
      <c r="B5160">
        <v>4952</v>
      </c>
    </row>
    <row r="5161" spans="2:2" x14ac:dyDescent="0.2">
      <c r="B5161">
        <v>4953</v>
      </c>
    </row>
    <row r="5162" spans="2:2" x14ac:dyDescent="0.2">
      <c r="B5162">
        <v>4954</v>
      </c>
    </row>
    <row r="5163" spans="2:2" x14ac:dyDescent="0.2">
      <c r="B5163">
        <v>4955</v>
      </c>
    </row>
    <row r="5164" spans="2:2" x14ac:dyDescent="0.2">
      <c r="B5164">
        <v>4956</v>
      </c>
    </row>
    <row r="5165" spans="2:2" x14ac:dyDescent="0.2">
      <c r="B5165">
        <v>4957</v>
      </c>
    </row>
    <row r="5166" spans="2:2" x14ac:dyDescent="0.2">
      <c r="B5166">
        <v>4958</v>
      </c>
    </row>
    <row r="5167" spans="2:2" x14ac:dyDescent="0.2">
      <c r="B5167">
        <v>4959</v>
      </c>
    </row>
    <row r="5168" spans="2:2" x14ac:dyDescent="0.2">
      <c r="B5168">
        <v>4960</v>
      </c>
    </row>
    <row r="5169" spans="2:2" x14ac:dyDescent="0.2">
      <c r="B5169">
        <v>4961</v>
      </c>
    </row>
    <row r="5170" spans="2:2" x14ac:dyDescent="0.2">
      <c r="B5170">
        <v>4962</v>
      </c>
    </row>
    <row r="5171" spans="2:2" x14ac:dyDescent="0.2">
      <c r="B5171">
        <v>4963</v>
      </c>
    </row>
    <row r="5172" spans="2:2" x14ac:dyDescent="0.2">
      <c r="B5172">
        <v>4964</v>
      </c>
    </row>
    <row r="5173" spans="2:2" x14ac:dyDescent="0.2">
      <c r="B5173">
        <v>4965</v>
      </c>
    </row>
    <row r="5174" spans="2:2" x14ac:dyDescent="0.2">
      <c r="B5174">
        <v>4966</v>
      </c>
    </row>
    <row r="5175" spans="2:2" x14ac:dyDescent="0.2">
      <c r="B5175">
        <v>4967</v>
      </c>
    </row>
    <row r="5176" spans="2:2" x14ac:dyDescent="0.2">
      <c r="B5176">
        <v>4968</v>
      </c>
    </row>
    <row r="5177" spans="2:2" x14ac:dyDescent="0.2">
      <c r="B5177">
        <v>4969</v>
      </c>
    </row>
    <row r="5178" spans="2:2" x14ac:dyDescent="0.2">
      <c r="B5178">
        <v>4970</v>
      </c>
    </row>
    <row r="5179" spans="2:2" x14ac:dyDescent="0.2">
      <c r="B5179">
        <v>4971</v>
      </c>
    </row>
    <row r="5180" spans="2:2" x14ac:dyDescent="0.2">
      <c r="B5180">
        <v>4972</v>
      </c>
    </row>
    <row r="5181" spans="2:2" x14ac:dyDescent="0.2">
      <c r="B5181">
        <v>4973</v>
      </c>
    </row>
    <row r="5182" spans="2:2" x14ac:dyDescent="0.2">
      <c r="B5182">
        <v>4974</v>
      </c>
    </row>
    <row r="5183" spans="2:2" x14ac:dyDescent="0.2">
      <c r="B5183">
        <v>4975</v>
      </c>
    </row>
    <row r="5184" spans="2:2" x14ac:dyDescent="0.2">
      <c r="B5184">
        <v>4976</v>
      </c>
    </row>
    <row r="5185" spans="2:2" x14ac:dyDescent="0.2">
      <c r="B5185">
        <v>4977</v>
      </c>
    </row>
    <row r="5186" spans="2:2" x14ac:dyDescent="0.2">
      <c r="B5186">
        <v>4978</v>
      </c>
    </row>
    <row r="5187" spans="2:2" x14ac:dyDescent="0.2">
      <c r="B5187">
        <v>4979</v>
      </c>
    </row>
    <row r="5188" spans="2:2" x14ac:dyDescent="0.2">
      <c r="B5188">
        <v>4980</v>
      </c>
    </row>
    <row r="5189" spans="2:2" x14ac:dyDescent="0.2">
      <c r="B5189">
        <v>4981</v>
      </c>
    </row>
    <row r="5190" spans="2:2" x14ac:dyDescent="0.2">
      <c r="B5190">
        <v>4982</v>
      </c>
    </row>
    <row r="5191" spans="2:2" x14ac:dyDescent="0.2">
      <c r="B5191">
        <v>4983</v>
      </c>
    </row>
    <row r="5192" spans="2:2" x14ac:dyDescent="0.2">
      <c r="B5192">
        <v>4984</v>
      </c>
    </row>
    <row r="5193" spans="2:2" x14ac:dyDescent="0.2">
      <c r="B5193">
        <v>4985</v>
      </c>
    </row>
    <row r="5194" spans="2:2" x14ac:dyDescent="0.2">
      <c r="B5194">
        <v>4986</v>
      </c>
    </row>
    <row r="5195" spans="2:2" x14ac:dyDescent="0.2">
      <c r="B5195">
        <v>4987</v>
      </c>
    </row>
    <row r="5196" spans="2:2" x14ac:dyDescent="0.2">
      <c r="B5196">
        <v>4988</v>
      </c>
    </row>
    <row r="5197" spans="2:2" x14ac:dyDescent="0.2">
      <c r="B5197">
        <v>4989</v>
      </c>
    </row>
    <row r="5198" spans="2:2" x14ac:dyDescent="0.2">
      <c r="B5198">
        <v>4990</v>
      </c>
    </row>
    <row r="5199" spans="2:2" x14ac:dyDescent="0.2">
      <c r="B5199">
        <v>4991</v>
      </c>
    </row>
    <row r="5200" spans="2:2" x14ac:dyDescent="0.2">
      <c r="B5200">
        <v>4992</v>
      </c>
    </row>
    <row r="5201" spans="2:2" x14ac:dyDescent="0.2">
      <c r="B5201">
        <v>4993</v>
      </c>
    </row>
    <row r="5202" spans="2:2" x14ac:dyDescent="0.2">
      <c r="B5202">
        <v>4994</v>
      </c>
    </row>
    <row r="5203" spans="2:2" x14ac:dyDescent="0.2">
      <c r="B5203">
        <v>4995</v>
      </c>
    </row>
    <row r="5204" spans="2:2" x14ac:dyDescent="0.2">
      <c r="B5204">
        <v>4996</v>
      </c>
    </row>
    <row r="5205" spans="2:2" x14ac:dyDescent="0.2">
      <c r="B5205">
        <v>4997</v>
      </c>
    </row>
    <row r="5206" spans="2:2" x14ac:dyDescent="0.2">
      <c r="B5206">
        <v>4998</v>
      </c>
    </row>
    <row r="5207" spans="2:2" x14ac:dyDescent="0.2">
      <c r="B5207">
        <v>4999</v>
      </c>
    </row>
    <row r="5208" spans="2:2" x14ac:dyDescent="0.2">
      <c r="B5208">
        <v>5000</v>
      </c>
    </row>
    <row r="5209" spans="2:2" x14ac:dyDescent="0.2">
      <c r="B5209">
        <v>5001</v>
      </c>
    </row>
    <row r="5210" spans="2:2" x14ac:dyDescent="0.2">
      <c r="B5210">
        <v>5002</v>
      </c>
    </row>
    <row r="5211" spans="2:2" x14ac:dyDescent="0.2">
      <c r="B5211">
        <v>5003</v>
      </c>
    </row>
    <row r="5212" spans="2:2" x14ac:dyDescent="0.2">
      <c r="B5212">
        <v>5004</v>
      </c>
    </row>
    <row r="5213" spans="2:2" x14ac:dyDescent="0.2">
      <c r="B5213">
        <v>5005</v>
      </c>
    </row>
    <row r="5214" spans="2:2" x14ac:dyDescent="0.2">
      <c r="B5214">
        <v>5006</v>
      </c>
    </row>
    <row r="5215" spans="2:2" x14ac:dyDescent="0.2">
      <c r="B5215">
        <v>5007</v>
      </c>
    </row>
    <row r="5216" spans="2:2" x14ac:dyDescent="0.2">
      <c r="B5216">
        <v>5008</v>
      </c>
    </row>
    <row r="5217" spans="2:2" x14ac:dyDescent="0.2">
      <c r="B5217">
        <v>5009</v>
      </c>
    </row>
    <row r="5218" spans="2:2" x14ac:dyDescent="0.2">
      <c r="B5218">
        <v>5010</v>
      </c>
    </row>
    <row r="5219" spans="2:2" x14ac:dyDescent="0.2">
      <c r="B5219">
        <v>5011</v>
      </c>
    </row>
    <row r="5220" spans="2:2" x14ac:dyDescent="0.2">
      <c r="B5220">
        <v>5012</v>
      </c>
    </row>
    <row r="5221" spans="2:2" x14ac:dyDescent="0.2">
      <c r="B5221">
        <v>5013</v>
      </c>
    </row>
    <row r="5222" spans="2:2" x14ac:dyDescent="0.2">
      <c r="B5222">
        <v>5014</v>
      </c>
    </row>
    <row r="5223" spans="2:2" x14ac:dyDescent="0.2">
      <c r="B5223">
        <v>5015</v>
      </c>
    </row>
    <row r="5224" spans="2:2" x14ac:dyDescent="0.2">
      <c r="B5224">
        <v>5016</v>
      </c>
    </row>
    <row r="5225" spans="2:2" x14ac:dyDescent="0.2">
      <c r="B5225">
        <v>5017</v>
      </c>
    </row>
    <row r="5226" spans="2:2" x14ac:dyDescent="0.2">
      <c r="B5226">
        <v>5018</v>
      </c>
    </row>
    <row r="5227" spans="2:2" x14ac:dyDescent="0.2">
      <c r="B5227">
        <v>5019</v>
      </c>
    </row>
    <row r="5228" spans="2:2" x14ac:dyDescent="0.2">
      <c r="B5228">
        <v>5020</v>
      </c>
    </row>
    <row r="5229" spans="2:2" x14ac:dyDescent="0.2">
      <c r="B5229">
        <v>5021</v>
      </c>
    </row>
    <row r="5230" spans="2:2" x14ac:dyDescent="0.2">
      <c r="B5230">
        <v>5022</v>
      </c>
    </row>
    <row r="5231" spans="2:2" x14ac:dyDescent="0.2">
      <c r="B5231">
        <v>5023</v>
      </c>
    </row>
    <row r="5232" spans="2:2" x14ac:dyDescent="0.2">
      <c r="B5232">
        <v>5024</v>
      </c>
    </row>
    <row r="5233" spans="2:2" x14ac:dyDescent="0.2">
      <c r="B5233">
        <v>5025</v>
      </c>
    </row>
    <row r="5234" spans="2:2" x14ac:dyDescent="0.2">
      <c r="B5234">
        <v>5026</v>
      </c>
    </row>
    <row r="5235" spans="2:2" x14ac:dyDescent="0.2">
      <c r="B5235">
        <v>5027</v>
      </c>
    </row>
    <row r="5236" spans="2:2" x14ac:dyDescent="0.2">
      <c r="B5236">
        <v>5028</v>
      </c>
    </row>
    <row r="5237" spans="2:2" x14ac:dyDescent="0.2">
      <c r="B5237">
        <v>5029</v>
      </c>
    </row>
    <row r="5238" spans="2:2" x14ac:dyDescent="0.2">
      <c r="B5238">
        <v>5030</v>
      </c>
    </row>
    <row r="5239" spans="2:2" x14ac:dyDescent="0.2">
      <c r="B5239">
        <v>5031</v>
      </c>
    </row>
    <row r="5240" spans="2:2" x14ac:dyDescent="0.2">
      <c r="B5240">
        <v>5032</v>
      </c>
    </row>
    <row r="5241" spans="2:2" x14ac:dyDescent="0.2">
      <c r="B5241">
        <v>5033</v>
      </c>
    </row>
    <row r="5242" spans="2:2" x14ac:dyDescent="0.2">
      <c r="B5242">
        <v>5034</v>
      </c>
    </row>
    <row r="5243" spans="2:2" x14ac:dyDescent="0.2">
      <c r="B5243">
        <v>5035</v>
      </c>
    </row>
    <row r="5244" spans="2:2" x14ac:dyDescent="0.2">
      <c r="B5244">
        <v>5036</v>
      </c>
    </row>
    <row r="5245" spans="2:2" x14ac:dyDescent="0.2">
      <c r="B5245">
        <v>5037</v>
      </c>
    </row>
    <row r="5246" spans="2:2" x14ac:dyDescent="0.2">
      <c r="B5246">
        <v>5038</v>
      </c>
    </row>
    <row r="5247" spans="2:2" x14ac:dyDescent="0.2">
      <c r="B5247">
        <v>5039</v>
      </c>
    </row>
    <row r="5248" spans="2:2" x14ac:dyDescent="0.2">
      <c r="B5248">
        <v>5040</v>
      </c>
    </row>
    <row r="5249" spans="2:2" x14ac:dyDescent="0.2">
      <c r="B5249">
        <v>5041</v>
      </c>
    </row>
    <row r="5250" spans="2:2" x14ac:dyDescent="0.2">
      <c r="B5250">
        <v>5042</v>
      </c>
    </row>
    <row r="5251" spans="2:2" x14ac:dyDescent="0.2">
      <c r="B5251">
        <v>5043</v>
      </c>
    </row>
    <row r="5252" spans="2:2" x14ac:dyDescent="0.2">
      <c r="B5252">
        <v>5044</v>
      </c>
    </row>
    <row r="5253" spans="2:2" x14ac:dyDescent="0.2">
      <c r="B5253">
        <v>5045</v>
      </c>
    </row>
    <row r="5254" spans="2:2" x14ac:dyDescent="0.2">
      <c r="B5254">
        <v>5046</v>
      </c>
    </row>
    <row r="5255" spans="2:2" x14ac:dyDescent="0.2">
      <c r="B5255">
        <v>5047</v>
      </c>
    </row>
    <row r="5256" spans="2:2" x14ac:dyDescent="0.2">
      <c r="B5256">
        <v>5048</v>
      </c>
    </row>
    <row r="5257" spans="2:2" x14ac:dyDescent="0.2">
      <c r="B5257">
        <v>5049</v>
      </c>
    </row>
    <row r="5258" spans="2:2" x14ac:dyDescent="0.2">
      <c r="B5258">
        <v>5050</v>
      </c>
    </row>
    <row r="5259" spans="2:2" x14ac:dyDescent="0.2">
      <c r="B5259">
        <v>5051</v>
      </c>
    </row>
    <row r="5260" spans="2:2" x14ac:dyDescent="0.2">
      <c r="B5260">
        <v>5052</v>
      </c>
    </row>
    <row r="5261" spans="2:2" x14ac:dyDescent="0.2">
      <c r="B5261">
        <v>5053</v>
      </c>
    </row>
    <row r="5262" spans="2:2" x14ac:dyDescent="0.2">
      <c r="B5262">
        <v>5054</v>
      </c>
    </row>
    <row r="5263" spans="2:2" x14ac:dyDescent="0.2">
      <c r="B5263">
        <v>5055</v>
      </c>
    </row>
    <row r="5264" spans="2:2" x14ac:dyDescent="0.2">
      <c r="B5264">
        <v>5056</v>
      </c>
    </row>
    <row r="5265" spans="2:2" x14ac:dyDescent="0.2">
      <c r="B5265">
        <v>5057</v>
      </c>
    </row>
    <row r="5266" spans="2:2" x14ac:dyDescent="0.2">
      <c r="B5266">
        <v>5058</v>
      </c>
    </row>
    <row r="5267" spans="2:2" x14ac:dyDescent="0.2">
      <c r="B5267">
        <v>5059</v>
      </c>
    </row>
    <row r="5268" spans="2:2" x14ac:dyDescent="0.2">
      <c r="B5268">
        <v>5060</v>
      </c>
    </row>
    <row r="5269" spans="2:2" x14ac:dyDescent="0.2">
      <c r="B5269">
        <v>5061</v>
      </c>
    </row>
    <row r="5270" spans="2:2" x14ac:dyDescent="0.2">
      <c r="B5270">
        <v>5062</v>
      </c>
    </row>
    <row r="5271" spans="2:2" x14ac:dyDescent="0.2">
      <c r="B5271">
        <v>5063</v>
      </c>
    </row>
    <row r="5272" spans="2:2" x14ac:dyDescent="0.2">
      <c r="B5272">
        <v>5064</v>
      </c>
    </row>
    <row r="5273" spans="2:2" x14ac:dyDescent="0.2">
      <c r="B5273">
        <v>5065</v>
      </c>
    </row>
    <row r="5274" spans="2:2" x14ac:dyDescent="0.2">
      <c r="B5274">
        <v>5066</v>
      </c>
    </row>
    <row r="5275" spans="2:2" x14ac:dyDescent="0.2">
      <c r="B5275">
        <v>5067</v>
      </c>
    </row>
    <row r="5276" spans="2:2" x14ac:dyDescent="0.2">
      <c r="B5276">
        <v>5068</v>
      </c>
    </row>
    <row r="5277" spans="2:2" x14ac:dyDescent="0.2">
      <c r="B5277">
        <v>5069</v>
      </c>
    </row>
    <row r="5278" spans="2:2" x14ac:dyDescent="0.2">
      <c r="B5278">
        <v>5070</v>
      </c>
    </row>
    <row r="5279" spans="2:2" x14ac:dyDescent="0.2">
      <c r="B5279">
        <v>5071</v>
      </c>
    </row>
    <row r="5280" spans="2:2" x14ac:dyDescent="0.2">
      <c r="B5280">
        <v>5072</v>
      </c>
    </row>
    <row r="5281" spans="2:2" x14ac:dyDescent="0.2">
      <c r="B5281">
        <v>5073</v>
      </c>
    </row>
    <row r="5282" spans="2:2" x14ac:dyDescent="0.2">
      <c r="B5282">
        <v>5074</v>
      </c>
    </row>
    <row r="5283" spans="2:2" x14ac:dyDescent="0.2">
      <c r="B5283">
        <v>5075</v>
      </c>
    </row>
    <row r="5284" spans="2:2" x14ac:dyDescent="0.2">
      <c r="B5284">
        <v>5076</v>
      </c>
    </row>
    <row r="5285" spans="2:2" x14ac:dyDescent="0.2">
      <c r="B5285">
        <v>5077</v>
      </c>
    </row>
    <row r="5286" spans="2:2" x14ac:dyDescent="0.2">
      <c r="B5286">
        <v>5078</v>
      </c>
    </row>
    <row r="5287" spans="2:2" x14ac:dyDescent="0.2">
      <c r="B5287">
        <v>5079</v>
      </c>
    </row>
    <row r="5288" spans="2:2" x14ac:dyDescent="0.2">
      <c r="B5288">
        <v>5080</v>
      </c>
    </row>
    <row r="5289" spans="2:2" x14ac:dyDescent="0.2">
      <c r="B5289">
        <v>5081</v>
      </c>
    </row>
    <row r="5290" spans="2:2" x14ac:dyDescent="0.2">
      <c r="B5290">
        <v>5082</v>
      </c>
    </row>
    <row r="5291" spans="2:2" x14ac:dyDescent="0.2">
      <c r="B5291">
        <v>5083</v>
      </c>
    </row>
    <row r="5292" spans="2:2" x14ac:dyDescent="0.2">
      <c r="B5292">
        <v>5084</v>
      </c>
    </row>
    <row r="5293" spans="2:2" x14ac:dyDescent="0.2">
      <c r="B5293">
        <v>5085</v>
      </c>
    </row>
    <row r="5294" spans="2:2" x14ac:dyDescent="0.2">
      <c r="B5294">
        <v>5086</v>
      </c>
    </row>
    <row r="5295" spans="2:2" x14ac:dyDescent="0.2">
      <c r="B5295">
        <v>5087</v>
      </c>
    </row>
    <row r="5296" spans="2:2" x14ac:dyDescent="0.2">
      <c r="B5296">
        <v>5088</v>
      </c>
    </row>
    <row r="5297" spans="2:2" x14ac:dyDescent="0.2">
      <c r="B5297">
        <v>5089</v>
      </c>
    </row>
    <row r="5298" spans="2:2" x14ac:dyDescent="0.2">
      <c r="B5298">
        <v>5090</v>
      </c>
    </row>
    <row r="5299" spans="2:2" x14ac:dyDescent="0.2">
      <c r="B5299">
        <v>5091</v>
      </c>
    </row>
    <row r="5300" spans="2:2" x14ac:dyDescent="0.2">
      <c r="B5300">
        <v>5092</v>
      </c>
    </row>
    <row r="5301" spans="2:2" x14ac:dyDescent="0.2">
      <c r="B5301">
        <v>5093</v>
      </c>
    </row>
    <row r="5302" spans="2:2" x14ac:dyDescent="0.2">
      <c r="B5302">
        <v>5094</v>
      </c>
    </row>
    <row r="5303" spans="2:2" x14ac:dyDescent="0.2">
      <c r="B5303">
        <v>5095</v>
      </c>
    </row>
    <row r="5304" spans="2:2" x14ac:dyDescent="0.2">
      <c r="B5304">
        <v>5096</v>
      </c>
    </row>
    <row r="5305" spans="2:2" x14ac:dyDescent="0.2">
      <c r="B5305">
        <v>5097</v>
      </c>
    </row>
    <row r="5306" spans="2:2" x14ac:dyDescent="0.2">
      <c r="B5306">
        <v>5098</v>
      </c>
    </row>
    <row r="5307" spans="2:2" x14ac:dyDescent="0.2">
      <c r="B5307">
        <v>5099</v>
      </c>
    </row>
    <row r="5308" spans="2:2" x14ac:dyDescent="0.2">
      <c r="B5308">
        <v>5100</v>
      </c>
    </row>
    <row r="5309" spans="2:2" x14ac:dyDescent="0.2">
      <c r="B5309">
        <v>5101</v>
      </c>
    </row>
    <row r="5310" spans="2:2" x14ac:dyDescent="0.2">
      <c r="B5310">
        <v>5102</v>
      </c>
    </row>
    <row r="5311" spans="2:2" x14ac:dyDescent="0.2">
      <c r="B5311">
        <v>5103</v>
      </c>
    </row>
    <row r="5312" spans="2:2" x14ac:dyDescent="0.2">
      <c r="B5312">
        <v>5104</v>
      </c>
    </row>
    <row r="5313" spans="2:2" x14ac:dyDescent="0.2">
      <c r="B5313">
        <v>5105</v>
      </c>
    </row>
    <row r="5314" spans="2:2" x14ac:dyDescent="0.2">
      <c r="B5314">
        <v>5106</v>
      </c>
    </row>
    <row r="5315" spans="2:2" x14ac:dyDescent="0.2">
      <c r="B5315">
        <v>5107</v>
      </c>
    </row>
    <row r="5316" spans="2:2" x14ac:dyDescent="0.2">
      <c r="B5316">
        <v>5108</v>
      </c>
    </row>
    <row r="5317" spans="2:2" x14ac:dyDescent="0.2">
      <c r="B5317">
        <v>5109</v>
      </c>
    </row>
    <row r="5318" spans="2:2" x14ac:dyDescent="0.2">
      <c r="B5318">
        <v>5110</v>
      </c>
    </row>
    <row r="5319" spans="2:2" x14ac:dyDescent="0.2">
      <c r="B5319">
        <v>5111</v>
      </c>
    </row>
    <row r="5320" spans="2:2" x14ac:dyDescent="0.2">
      <c r="B5320">
        <v>5112</v>
      </c>
    </row>
    <row r="5321" spans="2:2" x14ac:dyDescent="0.2">
      <c r="B5321">
        <v>5113</v>
      </c>
    </row>
    <row r="5322" spans="2:2" x14ac:dyDescent="0.2">
      <c r="B5322">
        <v>5114</v>
      </c>
    </row>
    <row r="5323" spans="2:2" x14ac:dyDescent="0.2">
      <c r="B5323">
        <v>5115</v>
      </c>
    </row>
    <row r="5324" spans="2:2" x14ac:dyDescent="0.2">
      <c r="B5324">
        <v>5116</v>
      </c>
    </row>
    <row r="5325" spans="2:2" x14ac:dyDescent="0.2">
      <c r="B5325">
        <v>5117</v>
      </c>
    </row>
    <row r="5326" spans="2:2" x14ac:dyDescent="0.2">
      <c r="B5326">
        <v>5118</v>
      </c>
    </row>
    <row r="5327" spans="2:2" x14ac:dyDescent="0.2">
      <c r="B5327">
        <v>5119</v>
      </c>
    </row>
    <row r="5328" spans="2:2" x14ac:dyDescent="0.2">
      <c r="B5328">
        <v>5120</v>
      </c>
    </row>
    <row r="5329" spans="2:2" x14ac:dyDescent="0.2">
      <c r="B5329">
        <v>5121</v>
      </c>
    </row>
    <row r="5330" spans="2:2" x14ac:dyDescent="0.2">
      <c r="B5330">
        <v>5122</v>
      </c>
    </row>
    <row r="5331" spans="2:2" x14ac:dyDescent="0.2">
      <c r="B5331">
        <v>5123</v>
      </c>
    </row>
    <row r="5332" spans="2:2" x14ac:dyDescent="0.2">
      <c r="B5332">
        <v>5124</v>
      </c>
    </row>
    <row r="5333" spans="2:2" x14ac:dyDescent="0.2">
      <c r="B5333">
        <v>5125</v>
      </c>
    </row>
    <row r="5334" spans="2:2" x14ac:dyDescent="0.2">
      <c r="B5334">
        <v>5126</v>
      </c>
    </row>
    <row r="5335" spans="2:2" x14ac:dyDescent="0.2">
      <c r="B5335">
        <v>5127</v>
      </c>
    </row>
    <row r="5336" spans="2:2" x14ac:dyDescent="0.2">
      <c r="B5336">
        <v>5128</v>
      </c>
    </row>
    <row r="5337" spans="2:2" x14ac:dyDescent="0.2">
      <c r="B5337">
        <v>5129</v>
      </c>
    </row>
    <row r="5338" spans="2:2" x14ac:dyDescent="0.2">
      <c r="B5338">
        <v>5130</v>
      </c>
    </row>
    <row r="5339" spans="2:2" x14ac:dyDescent="0.2">
      <c r="B5339">
        <v>5131</v>
      </c>
    </row>
    <row r="5340" spans="2:2" x14ac:dyDescent="0.2">
      <c r="B5340">
        <v>5132</v>
      </c>
    </row>
    <row r="5341" spans="2:2" x14ac:dyDescent="0.2">
      <c r="B5341">
        <v>5133</v>
      </c>
    </row>
    <row r="5342" spans="2:2" x14ac:dyDescent="0.2">
      <c r="B5342">
        <v>5134</v>
      </c>
    </row>
    <row r="5343" spans="2:2" x14ac:dyDescent="0.2">
      <c r="B5343">
        <v>5135</v>
      </c>
    </row>
    <row r="5344" spans="2:2" x14ac:dyDescent="0.2">
      <c r="B5344">
        <v>5136</v>
      </c>
    </row>
    <row r="5345" spans="2:2" x14ac:dyDescent="0.2">
      <c r="B5345">
        <v>5137</v>
      </c>
    </row>
    <row r="5346" spans="2:2" x14ac:dyDescent="0.2">
      <c r="B5346">
        <v>5138</v>
      </c>
    </row>
    <row r="5347" spans="2:2" x14ac:dyDescent="0.2">
      <c r="B5347">
        <v>5139</v>
      </c>
    </row>
    <row r="5348" spans="2:2" x14ac:dyDescent="0.2">
      <c r="B5348">
        <v>5140</v>
      </c>
    </row>
    <row r="5349" spans="2:2" x14ac:dyDescent="0.2">
      <c r="B5349">
        <v>5141</v>
      </c>
    </row>
    <row r="5350" spans="2:2" x14ac:dyDescent="0.2">
      <c r="B5350">
        <v>5142</v>
      </c>
    </row>
    <row r="5351" spans="2:2" x14ac:dyDescent="0.2">
      <c r="B5351">
        <v>5143</v>
      </c>
    </row>
    <row r="5352" spans="2:2" x14ac:dyDescent="0.2">
      <c r="B5352">
        <v>5144</v>
      </c>
    </row>
    <row r="5353" spans="2:2" x14ac:dyDescent="0.2">
      <c r="B5353">
        <v>5145</v>
      </c>
    </row>
    <row r="5354" spans="2:2" x14ac:dyDescent="0.2">
      <c r="B5354">
        <v>5146</v>
      </c>
    </row>
    <row r="5355" spans="2:2" x14ac:dyDescent="0.2">
      <c r="B5355">
        <v>5147</v>
      </c>
    </row>
    <row r="5356" spans="2:2" x14ac:dyDescent="0.2">
      <c r="B5356">
        <v>5148</v>
      </c>
    </row>
    <row r="5357" spans="2:2" x14ac:dyDescent="0.2">
      <c r="B5357">
        <v>5149</v>
      </c>
    </row>
    <row r="5358" spans="2:2" x14ac:dyDescent="0.2">
      <c r="B5358">
        <v>5150</v>
      </c>
    </row>
    <row r="5359" spans="2:2" x14ac:dyDescent="0.2">
      <c r="B5359">
        <v>5151</v>
      </c>
    </row>
    <row r="5360" spans="2:2" x14ac:dyDescent="0.2">
      <c r="B5360">
        <v>5152</v>
      </c>
    </row>
    <row r="5361" spans="2:2" x14ac:dyDescent="0.2">
      <c r="B5361">
        <v>5153</v>
      </c>
    </row>
    <row r="5362" spans="2:2" x14ac:dyDescent="0.2">
      <c r="B5362">
        <v>5154</v>
      </c>
    </row>
    <row r="5363" spans="2:2" x14ac:dyDescent="0.2">
      <c r="B5363">
        <v>5155</v>
      </c>
    </row>
    <row r="5364" spans="2:2" x14ac:dyDescent="0.2">
      <c r="B5364">
        <v>5156</v>
      </c>
    </row>
    <row r="5365" spans="2:2" x14ac:dyDescent="0.2">
      <c r="B5365">
        <v>5157</v>
      </c>
    </row>
    <row r="5366" spans="2:2" x14ac:dyDescent="0.2">
      <c r="B5366">
        <v>5158</v>
      </c>
    </row>
    <row r="5367" spans="2:2" x14ac:dyDescent="0.2">
      <c r="B5367">
        <v>5159</v>
      </c>
    </row>
    <row r="5368" spans="2:2" x14ac:dyDescent="0.2">
      <c r="B5368">
        <v>5160</v>
      </c>
    </row>
    <row r="5369" spans="2:2" x14ac:dyDescent="0.2">
      <c r="B5369">
        <v>5161</v>
      </c>
    </row>
    <row r="5370" spans="2:2" x14ac:dyDescent="0.2">
      <c r="B5370">
        <v>5162</v>
      </c>
    </row>
    <row r="5371" spans="2:2" x14ac:dyDescent="0.2">
      <c r="B5371">
        <v>5163</v>
      </c>
    </row>
    <row r="5372" spans="2:2" x14ac:dyDescent="0.2">
      <c r="B5372">
        <v>5164</v>
      </c>
    </row>
    <row r="5373" spans="2:2" x14ac:dyDescent="0.2">
      <c r="B5373">
        <v>5165</v>
      </c>
    </row>
    <row r="5374" spans="2:2" x14ac:dyDescent="0.2">
      <c r="B5374">
        <v>5166</v>
      </c>
    </row>
    <row r="5375" spans="2:2" x14ac:dyDescent="0.2">
      <c r="B5375">
        <v>5167</v>
      </c>
    </row>
    <row r="5376" spans="2:2" x14ac:dyDescent="0.2">
      <c r="B5376">
        <v>5168</v>
      </c>
    </row>
    <row r="5377" spans="2:2" x14ac:dyDescent="0.2">
      <c r="B5377">
        <v>5169</v>
      </c>
    </row>
    <row r="5378" spans="2:2" x14ac:dyDescent="0.2">
      <c r="B5378">
        <v>5170</v>
      </c>
    </row>
    <row r="5379" spans="2:2" x14ac:dyDescent="0.2">
      <c r="B5379">
        <v>5171</v>
      </c>
    </row>
    <row r="5380" spans="2:2" x14ac:dyDescent="0.2">
      <c r="B5380">
        <v>5172</v>
      </c>
    </row>
    <row r="5381" spans="2:2" x14ac:dyDescent="0.2">
      <c r="B5381">
        <v>5173</v>
      </c>
    </row>
    <row r="5382" spans="2:2" x14ac:dyDescent="0.2">
      <c r="B5382">
        <v>5174</v>
      </c>
    </row>
    <row r="5383" spans="2:2" x14ac:dyDescent="0.2">
      <c r="B5383">
        <v>5175</v>
      </c>
    </row>
    <row r="5384" spans="2:2" x14ac:dyDescent="0.2">
      <c r="B5384">
        <v>5176</v>
      </c>
    </row>
    <row r="5385" spans="2:2" x14ac:dyDescent="0.2">
      <c r="B5385">
        <v>5177</v>
      </c>
    </row>
    <row r="5386" spans="2:2" x14ac:dyDescent="0.2">
      <c r="B5386">
        <v>5178</v>
      </c>
    </row>
    <row r="5387" spans="2:2" x14ac:dyDescent="0.2">
      <c r="B5387">
        <v>5179</v>
      </c>
    </row>
    <row r="5388" spans="2:2" x14ac:dyDescent="0.2">
      <c r="B5388">
        <v>5180</v>
      </c>
    </row>
    <row r="5389" spans="2:2" x14ac:dyDescent="0.2">
      <c r="B5389">
        <v>5181</v>
      </c>
    </row>
    <row r="5390" spans="2:2" x14ac:dyDescent="0.2">
      <c r="B5390">
        <v>5182</v>
      </c>
    </row>
    <row r="5391" spans="2:2" x14ac:dyDescent="0.2">
      <c r="B5391">
        <v>5183</v>
      </c>
    </row>
    <row r="5392" spans="2:2" x14ac:dyDescent="0.2">
      <c r="B5392">
        <v>5184</v>
      </c>
    </row>
    <row r="5393" spans="2:2" x14ac:dyDescent="0.2">
      <c r="B5393">
        <v>5185</v>
      </c>
    </row>
    <row r="5394" spans="2:2" x14ac:dyDescent="0.2">
      <c r="B5394">
        <v>5186</v>
      </c>
    </row>
    <row r="5395" spans="2:2" x14ac:dyDescent="0.2">
      <c r="B5395">
        <v>5187</v>
      </c>
    </row>
    <row r="5396" spans="2:2" x14ac:dyDescent="0.2">
      <c r="B5396">
        <v>5188</v>
      </c>
    </row>
    <row r="5397" spans="2:2" x14ac:dyDescent="0.2">
      <c r="B5397">
        <v>5189</v>
      </c>
    </row>
    <row r="5398" spans="2:2" x14ac:dyDescent="0.2">
      <c r="B5398">
        <v>5190</v>
      </c>
    </row>
    <row r="5399" spans="2:2" x14ac:dyDescent="0.2">
      <c r="B5399">
        <v>5191</v>
      </c>
    </row>
    <row r="5400" spans="2:2" x14ac:dyDescent="0.2">
      <c r="B5400">
        <v>5192</v>
      </c>
    </row>
    <row r="5401" spans="2:2" x14ac:dyDescent="0.2">
      <c r="B5401">
        <v>5193</v>
      </c>
    </row>
    <row r="5402" spans="2:2" x14ac:dyDescent="0.2">
      <c r="B5402">
        <v>5194</v>
      </c>
    </row>
    <row r="5403" spans="2:2" x14ac:dyDescent="0.2">
      <c r="B5403">
        <v>5195</v>
      </c>
    </row>
    <row r="5404" spans="2:2" x14ac:dyDescent="0.2">
      <c r="B5404">
        <v>5196</v>
      </c>
    </row>
    <row r="5405" spans="2:2" x14ac:dyDescent="0.2">
      <c r="B5405">
        <v>5197</v>
      </c>
    </row>
    <row r="5406" spans="2:2" x14ac:dyDescent="0.2">
      <c r="B5406">
        <v>5198</v>
      </c>
    </row>
    <row r="5407" spans="2:2" x14ac:dyDescent="0.2">
      <c r="B5407">
        <v>5199</v>
      </c>
    </row>
    <row r="5408" spans="2:2" x14ac:dyDescent="0.2">
      <c r="B5408">
        <v>5200</v>
      </c>
    </row>
    <row r="5409" spans="2:2" x14ac:dyDescent="0.2">
      <c r="B5409">
        <v>5201</v>
      </c>
    </row>
    <row r="5410" spans="2:2" x14ac:dyDescent="0.2">
      <c r="B5410">
        <v>5202</v>
      </c>
    </row>
    <row r="5411" spans="2:2" x14ac:dyDescent="0.2">
      <c r="B5411">
        <v>5203</v>
      </c>
    </row>
    <row r="5412" spans="2:2" x14ac:dyDescent="0.2">
      <c r="B5412">
        <v>5204</v>
      </c>
    </row>
    <row r="5413" spans="2:2" x14ac:dyDescent="0.2">
      <c r="B5413">
        <v>5205</v>
      </c>
    </row>
    <row r="5414" spans="2:2" x14ac:dyDescent="0.2">
      <c r="B5414">
        <v>5206</v>
      </c>
    </row>
    <row r="5415" spans="2:2" x14ac:dyDescent="0.2">
      <c r="B5415">
        <v>5207</v>
      </c>
    </row>
    <row r="5416" spans="2:2" x14ac:dyDescent="0.2">
      <c r="B5416">
        <v>5208</v>
      </c>
    </row>
    <row r="5417" spans="2:2" x14ac:dyDescent="0.2">
      <c r="B5417">
        <v>5209</v>
      </c>
    </row>
    <row r="5418" spans="2:2" x14ac:dyDescent="0.2">
      <c r="B5418">
        <v>5210</v>
      </c>
    </row>
    <row r="5419" spans="2:2" x14ac:dyDescent="0.2">
      <c r="B5419">
        <v>5211</v>
      </c>
    </row>
    <row r="5420" spans="2:2" x14ac:dyDescent="0.2">
      <c r="B5420">
        <v>5212</v>
      </c>
    </row>
    <row r="5421" spans="2:2" x14ac:dyDescent="0.2">
      <c r="B5421">
        <v>5213</v>
      </c>
    </row>
    <row r="5422" spans="2:2" x14ac:dyDescent="0.2">
      <c r="B5422">
        <v>5214</v>
      </c>
    </row>
    <row r="5423" spans="2:2" x14ac:dyDescent="0.2">
      <c r="B5423">
        <v>5215</v>
      </c>
    </row>
    <row r="5424" spans="2:2" x14ac:dyDescent="0.2">
      <c r="B5424">
        <v>5216</v>
      </c>
    </row>
    <row r="5425" spans="2:2" x14ac:dyDescent="0.2">
      <c r="B5425">
        <v>5217</v>
      </c>
    </row>
    <row r="5426" spans="2:2" x14ac:dyDescent="0.2">
      <c r="B5426">
        <v>5218</v>
      </c>
    </row>
    <row r="5427" spans="2:2" x14ac:dyDescent="0.2">
      <c r="B5427">
        <v>5219</v>
      </c>
    </row>
    <row r="5428" spans="2:2" x14ac:dyDescent="0.2">
      <c r="B5428">
        <v>5220</v>
      </c>
    </row>
    <row r="5429" spans="2:2" x14ac:dyDescent="0.2">
      <c r="B5429">
        <v>5221</v>
      </c>
    </row>
    <row r="5430" spans="2:2" x14ac:dyDescent="0.2">
      <c r="B5430">
        <v>5222</v>
      </c>
    </row>
    <row r="5431" spans="2:2" x14ac:dyDescent="0.2">
      <c r="B5431">
        <v>5223</v>
      </c>
    </row>
    <row r="5432" spans="2:2" x14ac:dyDescent="0.2">
      <c r="B5432">
        <v>5224</v>
      </c>
    </row>
    <row r="5433" spans="2:2" x14ac:dyDescent="0.2">
      <c r="B5433">
        <v>5225</v>
      </c>
    </row>
    <row r="5434" spans="2:2" x14ac:dyDescent="0.2">
      <c r="B5434">
        <v>5226</v>
      </c>
    </row>
    <row r="5435" spans="2:2" x14ac:dyDescent="0.2">
      <c r="B5435">
        <v>5227</v>
      </c>
    </row>
    <row r="5436" spans="2:2" x14ac:dyDescent="0.2">
      <c r="B5436">
        <v>5228</v>
      </c>
    </row>
    <row r="5437" spans="2:2" x14ac:dyDescent="0.2">
      <c r="B5437">
        <v>5229</v>
      </c>
    </row>
    <row r="5438" spans="2:2" x14ac:dyDescent="0.2">
      <c r="B5438">
        <v>5230</v>
      </c>
    </row>
    <row r="5439" spans="2:2" x14ac:dyDescent="0.2">
      <c r="B5439">
        <v>5231</v>
      </c>
    </row>
    <row r="5440" spans="2:2" x14ac:dyDescent="0.2">
      <c r="B5440">
        <v>5232</v>
      </c>
    </row>
    <row r="5441" spans="2:2" x14ac:dyDescent="0.2">
      <c r="B5441">
        <v>5233</v>
      </c>
    </row>
    <row r="5442" spans="2:2" x14ac:dyDescent="0.2">
      <c r="B5442">
        <v>5234</v>
      </c>
    </row>
    <row r="5443" spans="2:2" x14ac:dyDescent="0.2">
      <c r="B5443">
        <v>5235</v>
      </c>
    </row>
    <row r="5444" spans="2:2" x14ac:dyDescent="0.2">
      <c r="B5444">
        <v>5236</v>
      </c>
    </row>
    <row r="5445" spans="2:2" x14ac:dyDescent="0.2">
      <c r="B5445">
        <v>5237</v>
      </c>
    </row>
    <row r="5446" spans="2:2" x14ac:dyDescent="0.2">
      <c r="B5446">
        <v>5238</v>
      </c>
    </row>
    <row r="5447" spans="2:2" x14ac:dyDescent="0.2">
      <c r="B5447">
        <v>5239</v>
      </c>
    </row>
    <row r="5448" spans="2:2" x14ac:dyDescent="0.2">
      <c r="B5448">
        <v>5240</v>
      </c>
    </row>
    <row r="5449" spans="2:2" x14ac:dyDescent="0.2">
      <c r="B5449">
        <v>5241</v>
      </c>
    </row>
    <row r="5450" spans="2:2" x14ac:dyDescent="0.2">
      <c r="B5450">
        <v>5242</v>
      </c>
    </row>
    <row r="5451" spans="2:2" x14ac:dyDescent="0.2">
      <c r="B5451">
        <v>5243</v>
      </c>
    </row>
    <row r="5452" spans="2:2" x14ac:dyDescent="0.2">
      <c r="B5452">
        <v>5244</v>
      </c>
    </row>
    <row r="5453" spans="2:2" x14ac:dyDescent="0.2">
      <c r="B5453">
        <v>5245</v>
      </c>
    </row>
    <row r="5454" spans="2:2" x14ac:dyDescent="0.2">
      <c r="B5454">
        <v>5246</v>
      </c>
    </row>
    <row r="5455" spans="2:2" x14ac:dyDescent="0.2">
      <c r="B5455">
        <v>5247</v>
      </c>
    </row>
    <row r="5456" spans="2:2" x14ac:dyDescent="0.2">
      <c r="B5456">
        <v>5248</v>
      </c>
    </row>
    <row r="5457" spans="2:2" x14ac:dyDescent="0.2">
      <c r="B5457">
        <v>5249</v>
      </c>
    </row>
    <row r="5458" spans="2:2" x14ac:dyDescent="0.2">
      <c r="B5458">
        <v>5250</v>
      </c>
    </row>
    <row r="5459" spans="2:2" x14ac:dyDescent="0.2">
      <c r="B5459">
        <v>5251</v>
      </c>
    </row>
    <row r="5460" spans="2:2" x14ac:dyDescent="0.2">
      <c r="B5460">
        <v>5252</v>
      </c>
    </row>
    <row r="5461" spans="2:2" x14ac:dyDescent="0.2">
      <c r="B5461">
        <v>5253</v>
      </c>
    </row>
    <row r="5462" spans="2:2" x14ac:dyDescent="0.2">
      <c r="B5462">
        <v>5254</v>
      </c>
    </row>
    <row r="5463" spans="2:2" x14ac:dyDescent="0.2">
      <c r="B5463">
        <v>5255</v>
      </c>
    </row>
    <row r="5464" spans="2:2" x14ac:dyDescent="0.2">
      <c r="B5464">
        <v>5256</v>
      </c>
    </row>
    <row r="5465" spans="2:2" x14ac:dyDescent="0.2">
      <c r="B5465">
        <v>5257</v>
      </c>
    </row>
    <row r="5466" spans="2:2" x14ac:dyDescent="0.2">
      <c r="B5466">
        <v>5258</v>
      </c>
    </row>
    <row r="5467" spans="2:2" x14ac:dyDescent="0.2">
      <c r="B5467">
        <v>5259</v>
      </c>
    </row>
    <row r="5468" spans="2:2" x14ac:dyDescent="0.2">
      <c r="B5468">
        <v>5260</v>
      </c>
    </row>
    <row r="5469" spans="2:2" x14ac:dyDescent="0.2">
      <c r="B5469">
        <v>5261</v>
      </c>
    </row>
    <row r="5470" spans="2:2" x14ac:dyDescent="0.2">
      <c r="B5470">
        <v>5262</v>
      </c>
    </row>
    <row r="5471" spans="2:2" x14ac:dyDescent="0.2">
      <c r="B5471">
        <v>5263</v>
      </c>
    </row>
    <row r="5472" spans="2:2" x14ac:dyDescent="0.2">
      <c r="B5472">
        <v>5264</v>
      </c>
    </row>
    <row r="5473" spans="2:2" x14ac:dyDescent="0.2">
      <c r="B5473">
        <v>5265</v>
      </c>
    </row>
    <row r="5474" spans="2:2" x14ac:dyDescent="0.2">
      <c r="B5474">
        <v>5266</v>
      </c>
    </row>
    <row r="5475" spans="2:2" x14ac:dyDescent="0.2">
      <c r="B5475">
        <v>5267</v>
      </c>
    </row>
    <row r="5476" spans="2:2" x14ac:dyDescent="0.2">
      <c r="B5476">
        <v>5268</v>
      </c>
    </row>
    <row r="5477" spans="2:2" x14ac:dyDescent="0.2">
      <c r="B5477">
        <v>5269</v>
      </c>
    </row>
    <row r="5478" spans="2:2" x14ac:dyDescent="0.2">
      <c r="B5478">
        <v>5270</v>
      </c>
    </row>
    <row r="5479" spans="2:2" x14ac:dyDescent="0.2">
      <c r="B5479">
        <v>5271</v>
      </c>
    </row>
    <row r="5480" spans="2:2" x14ac:dyDescent="0.2">
      <c r="B5480">
        <v>5272</v>
      </c>
    </row>
    <row r="5481" spans="2:2" x14ac:dyDescent="0.2">
      <c r="B5481">
        <v>5273</v>
      </c>
    </row>
    <row r="5482" spans="2:2" x14ac:dyDescent="0.2">
      <c r="B5482">
        <v>5274</v>
      </c>
    </row>
    <row r="5483" spans="2:2" x14ac:dyDescent="0.2">
      <c r="B5483">
        <v>5275</v>
      </c>
    </row>
    <row r="5484" spans="2:2" x14ac:dyDescent="0.2">
      <c r="B5484">
        <v>5276</v>
      </c>
    </row>
    <row r="5485" spans="2:2" x14ac:dyDescent="0.2">
      <c r="B5485">
        <v>5277</v>
      </c>
    </row>
    <row r="5486" spans="2:2" x14ac:dyDescent="0.2">
      <c r="B5486">
        <v>5278</v>
      </c>
    </row>
    <row r="5487" spans="2:2" x14ac:dyDescent="0.2">
      <c r="B5487">
        <v>5279</v>
      </c>
    </row>
    <row r="5488" spans="2:2" x14ac:dyDescent="0.2">
      <c r="B5488">
        <v>5280</v>
      </c>
    </row>
    <row r="5489" spans="2:2" x14ac:dyDescent="0.2">
      <c r="B5489">
        <v>5281</v>
      </c>
    </row>
    <row r="5490" spans="2:2" x14ac:dyDescent="0.2">
      <c r="B5490">
        <v>5282</v>
      </c>
    </row>
    <row r="5491" spans="2:2" x14ac:dyDescent="0.2">
      <c r="B5491">
        <v>5283</v>
      </c>
    </row>
    <row r="5492" spans="2:2" x14ac:dyDescent="0.2">
      <c r="B5492">
        <v>5284</v>
      </c>
    </row>
    <row r="5493" spans="2:2" x14ac:dyDescent="0.2">
      <c r="B5493">
        <v>5285</v>
      </c>
    </row>
    <row r="5494" spans="2:2" x14ac:dyDescent="0.2">
      <c r="B5494">
        <v>5286</v>
      </c>
    </row>
    <row r="5495" spans="2:2" x14ac:dyDescent="0.2">
      <c r="B5495">
        <v>5287</v>
      </c>
    </row>
    <row r="5496" spans="2:2" x14ac:dyDescent="0.2">
      <c r="B5496">
        <v>5288</v>
      </c>
    </row>
    <row r="5497" spans="2:2" x14ac:dyDescent="0.2">
      <c r="B5497">
        <v>5289</v>
      </c>
    </row>
    <row r="5498" spans="2:2" x14ac:dyDescent="0.2">
      <c r="B5498">
        <v>5290</v>
      </c>
    </row>
    <row r="5499" spans="2:2" x14ac:dyDescent="0.2">
      <c r="B5499">
        <v>5291</v>
      </c>
    </row>
    <row r="5500" spans="2:2" x14ac:dyDescent="0.2">
      <c r="B5500">
        <v>5292</v>
      </c>
    </row>
    <row r="5501" spans="2:2" x14ac:dyDescent="0.2">
      <c r="B5501">
        <v>5293</v>
      </c>
    </row>
    <row r="5502" spans="2:2" x14ac:dyDescent="0.2">
      <c r="B5502">
        <v>5294</v>
      </c>
    </row>
    <row r="5503" spans="2:2" x14ac:dyDescent="0.2">
      <c r="B5503">
        <v>5295</v>
      </c>
    </row>
    <row r="5504" spans="2:2" x14ac:dyDescent="0.2">
      <c r="B5504">
        <v>5296</v>
      </c>
    </row>
    <row r="5505" spans="2:2" x14ac:dyDescent="0.2">
      <c r="B5505">
        <v>5297</v>
      </c>
    </row>
    <row r="5506" spans="2:2" x14ac:dyDescent="0.2">
      <c r="B5506">
        <v>5298</v>
      </c>
    </row>
    <row r="5507" spans="2:2" x14ac:dyDescent="0.2">
      <c r="B5507">
        <v>5299</v>
      </c>
    </row>
    <row r="5508" spans="2:2" x14ac:dyDescent="0.2">
      <c r="B5508">
        <v>5300</v>
      </c>
    </row>
    <row r="5509" spans="2:2" x14ac:dyDescent="0.2">
      <c r="B5509">
        <v>5301</v>
      </c>
    </row>
    <row r="5510" spans="2:2" x14ac:dyDescent="0.2">
      <c r="B5510">
        <v>5302</v>
      </c>
    </row>
    <row r="5511" spans="2:2" x14ac:dyDescent="0.2">
      <c r="B5511">
        <v>5303</v>
      </c>
    </row>
    <row r="5512" spans="2:2" x14ac:dyDescent="0.2">
      <c r="B5512">
        <v>5304</v>
      </c>
    </row>
    <row r="5513" spans="2:2" x14ac:dyDescent="0.2">
      <c r="B5513">
        <v>5305</v>
      </c>
    </row>
    <row r="5514" spans="2:2" x14ac:dyDescent="0.2">
      <c r="B5514">
        <v>5306</v>
      </c>
    </row>
    <row r="5515" spans="2:2" x14ac:dyDescent="0.2">
      <c r="B5515">
        <v>5307</v>
      </c>
    </row>
    <row r="5516" spans="2:2" x14ac:dyDescent="0.2">
      <c r="B5516">
        <v>5308</v>
      </c>
    </row>
    <row r="5517" spans="2:2" x14ac:dyDescent="0.2">
      <c r="B5517">
        <v>5309</v>
      </c>
    </row>
    <row r="5518" spans="2:2" x14ac:dyDescent="0.2">
      <c r="B5518">
        <v>5310</v>
      </c>
    </row>
    <row r="5519" spans="2:2" x14ac:dyDescent="0.2">
      <c r="B5519">
        <v>5311</v>
      </c>
    </row>
    <row r="5520" spans="2:2" x14ac:dyDescent="0.2">
      <c r="B5520">
        <v>5312</v>
      </c>
    </row>
    <row r="5521" spans="2:2" x14ac:dyDescent="0.2">
      <c r="B5521">
        <v>5313</v>
      </c>
    </row>
    <row r="5522" spans="2:2" x14ac:dyDescent="0.2">
      <c r="B5522">
        <v>5314</v>
      </c>
    </row>
    <row r="5523" spans="2:2" x14ac:dyDescent="0.2">
      <c r="B5523">
        <v>5315</v>
      </c>
    </row>
    <row r="5524" spans="2:2" x14ac:dyDescent="0.2">
      <c r="B5524">
        <v>5316</v>
      </c>
    </row>
    <row r="5525" spans="2:2" x14ac:dyDescent="0.2">
      <c r="B5525">
        <v>5317</v>
      </c>
    </row>
    <row r="5526" spans="2:2" x14ac:dyDescent="0.2">
      <c r="B5526">
        <v>5318</v>
      </c>
    </row>
    <row r="5527" spans="2:2" x14ac:dyDescent="0.2">
      <c r="B5527">
        <v>5319</v>
      </c>
    </row>
    <row r="5528" spans="2:2" x14ac:dyDescent="0.2">
      <c r="B5528">
        <v>5320</v>
      </c>
    </row>
    <row r="5529" spans="2:2" x14ac:dyDescent="0.2">
      <c r="B5529">
        <v>5321</v>
      </c>
    </row>
    <row r="5530" spans="2:2" x14ac:dyDescent="0.2">
      <c r="B5530">
        <v>5322</v>
      </c>
    </row>
    <row r="5531" spans="2:2" x14ac:dyDescent="0.2">
      <c r="B5531">
        <v>5323</v>
      </c>
    </row>
    <row r="5532" spans="2:2" x14ac:dyDescent="0.2">
      <c r="B5532">
        <v>5324</v>
      </c>
    </row>
    <row r="5533" spans="2:2" x14ac:dyDescent="0.2">
      <c r="B5533">
        <v>5325</v>
      </c>
    </row>
    <row r="5534" spans="2:2" x14ac:dyDescent="0.2">
      <c r="B5534">
        <v>5326</v>
      </c>
    </row>
    <row r="5535" spans="2:2" x14ac:dyDescent="0.2">
      <c r="B5535">
        <v>5327</v>
      </c>
    </row>
    <row r="5536" spans="2:2" x14ac:dyDescent="0.2">
      <c r="B5536">
        <v>5328</v>
      </c>
    </row>
    <row r="5537" spans="2:2" x14ac:dyDescent="0.2">
      <c r="B5537">
        <v>5329</v>
      </c>
    </row>
    <row r="5538" spans="2:2" x14ac:dyDescent="0.2">
      <c r="B5538">
        <v>5330</v>
      </c>
    </row>
    <row r="5539" spans="2:2" x14ac:dyDescent="0.2">
      <c r="B5539">
        <v>5331</v>
      </c>
    </row>
    <row r="5540" spans="2:2" x14ac:dyDescent="0.2">
      <c r="B5540">
        <v>5332</v>
      </c>
    </row>
    <row r="5541" spans="2:2" x14ac:dyDescent="0.2">
      <c r="B5541">
        <v>5333</v>
      </c>
    </row>
    <row r="5542" spans="2:2" x14ac:dyDescent="0.2">
      <c r="B5542">
        <v>5334</v>
      </c>
    </row>
    <row r="5543" spans="2:2" x14ac:dyDescent="0.2">
      <c r="B5543">
        <v>5335</v>
      </c>
    </row>
    <row r="5544" spans="2:2" x14ac:dyDescent="0.2">
      <c r="B5544">
        <v>5336</v>
      </c>
    </row>
    <row r="5545" spans="2:2" x14ac:dyDescent="0.2">
      <c r="B5545">
        <v>5337</v>
      </c>
    </row>
    <row r="5546" spans="2:2" x14ac:dyDescent="0.2">
      <c r="B5546">
        <v>5338</v>
      </c>
    </row>
    <row r="5547" spans="2:2" x14ac:dyDescent="0.2">
      <c r="B5547">
        <v>5339</v>
      </c>
    </row>
    <row r="5548" spans="2:2" x14ac:dyDescent="0.2">
      <c r="B5548">
        <v>5340</v>
      </c>
    </row>
    <row r="5549" spans="2:2" x14ac:dyDescent="0.2">
      <c r="B5549">
        <v>5341</v>
      </c>
    </row>
    <row r="5550" spans="2:2" x14ac:dyDescent="0.2">
      <c r="B5550">
        <v>5342</v>
      </c>
    </row>
    <row r="5551" spans="2:2" x14ac:dyDescent="0.2">
      <c r="B5551">
        <v>5343</v>
      </c>
    </row>
    <row r="5552" spans="2:2" x14ac:dyDescent="0.2">
      <c r="B5552">
        <v>5344</v>
      </c>
    </row>
    <row r="5553" spans="2:2" x14ac:dyDescent="0.2">
      <c r="B5553">
        <v>5345</v>
      </c>
    </row>
    <row r="5554" spans="2:2" x14ac:dyDescent="0.2">
      <c r="B5554">
        <v>5346</v>
      </c>
    </row>
    <row r="5555" spans="2:2" x14ac:dyDescent="0.2">
      <c r="B5555">
        <v>5347</v>
      </c>
    </row>
    <row r="5556" spans="2:2" x14ac:dyDescent="0.2">
      <c r="B5556">
        <v>5348</v>
      </c>
    </row>
    <row r="5557" spans="2:2" x14ac:dyDescent="0.2">
      <c r="B5557">
        <v>5349</v>
      </c>
    </row>
    <row r="5558" spans="2:2" x14ac:dyDescent="0.2">
      <c r="B5558">
        <v>5350</v>
      </c>
    </row>
    <row r="5559" spans="2:2" x14ac:dyDescent="0.2">
      <c r="B5559">
        <v>5351</v>
      </c>
    </row>
    <row r="5560" spans="2:2" x14ac:dyDescent="0.2">
      <c r="B5560">
        <v>5352</v>
      </c>
    </row>
    <row r="5561" spans="2:2" x14ac:dyDescent="0.2">
      <c r="B5561">
        <v>5353</v>
      </c>
    </row>
    <row r="5562" spans="2:2" x14ac:dyDescent="0.2">
      <c r="B5562">
        <v>5354</v>
      </c>
    </row>
    <row r="5563" spans="2:2" x14ac:dyDescent="0.2">
      <c r="B5563">
        <v>5355</v>
      </c>
    </row>
    <row r="5564" spans="2:2" x14ac:dyDescent="0.2">
      <c r="B5564">
        <v>5356</v>
      </c>
    </row>
    <row r="5565" spans="2:2" x14ac:dyDescent="0.2">
      <c r="B5565">
        <v>5357</v>
      </c>
    </row>
    <row r="5566" spans="2:2" x14ac:dyDescent="0.2">
      <c r="B5566">
        <v>5358</v>
      </c>
    </row>
    <row r="5567" spans="2:2" x14ac:dyDescent="0.2">
      <c r="B5567">
        <v>5359</v>
      </c>
    </row>
    <row r="5568" spans="2:2" x14ac:dyDescent="0.2">
      <c r="B5568">
        <v>5360</v>
      </c>
    </row>
    <row r="5569" spans="2:2" x14ac:dyDescent="0.2">
      <c r="B5569">
        <v>5361</v>
      </c>
    </row>
    <row r="5570" spans="2:2" x14ac:dyDescent="0.2">
      <c r="B5570">
        <v>5362</v>
      </c>
    </row>
    <row r="5571" spans="2:2" x14ac:dyDescent="0.2">
      <c r="B5571">
        <v>5363</v>
      </c>
    </row>
    <row r="5572" spans="2:2" x14ac:dyDescent="0.2">
      <c r="B5572">
        <v>5364</v>
      </c>
    </row>
    <row r="5573" spans="2:2" x14ac:dyDescent="0.2">
      <c r="B5573">
        <v>5365</v>
      </c>
    </row>
    <row r="5574" spans="2:2" x14ac:dyDescent="0.2">
      <c r="B5574">
        <v>5366</v>
      </c>
    </row>
    <row r="5575" spans="2:2" x14ac:dyDescent="0.2">
      <c r="B5575">
        <v>5367</v>
      </c>
    </row>
    <row r="5576" spans="2:2" x14ac:dyDescent="0.2">
      <c r="B5576">
        <v>5368</v>
      </c>
    </row>
    <row r="5577" spans="2:2" x14ac:dyDescent="0.2">
      <c r="B5577">
        <v>5369</v>
      </c>
    </row>
    <row r="5578" spans="2:2" x14ac:dyDescent="0.2">
      <c r="B5578">
        <v>5370</v>
      </c>
    </row>
    <row r="5579" spans="2:2" x14ac:dyDescent="0.2">
      <c r="B5579">
        <v>5371</v>
      </c>
    </row>
    <row r="5580" spans="2:2" x14ac:dyDescent="0.2">
      <c r="B5580">
        <v>5372</v>
      </c>
    </row>
    <row r="5581" spans="2:2" x14ac:dyDescent="0.2">
      <c r="B5581">
        <v>5373</v>
      </c>
    </row>
    <row r="5582" spans="2:2" x14ac:dyDescent="0.2">
      <c r="B5582">
        <v>5374</v>
      </c>
    </row>
    <row r="5583" spans="2:2" x14ac:dyDescent="0.2">
      <c r="B5583">
        <v>5375</v>
      </c>
    </row>
    <row r="5584" spans="2:2" x14ac:dyDescent="0.2">
      <c r="B5584">
        <v>5376</v>
      </c>
    </row>
    <row r="5585" spans="2:2" x14ac:dyDescent="0.2">
      <c r="B5585">
        <v>5377</v>
      </c>
    </row>
    <row r="5586" spans="2:2" x14ac:dyDescent="0.2">
      <c r="B5586">
        <v>5378</v>
      </c>
    </row>
    <row r="5587" spans="2:2" x14ac:dyDescent="0.2">
      <c r="B5587">
        <v>5379</v>
      </c>
    </row>
    <row r="5588" spans="2:2" x14ac:dyDescent="0.2">
      <c r="B5588">
        <v>5380</v>
      </c>
    </row>
    <row r="5589" spans="2:2" x14ac:dyDescent="0.2">
      <c r="B5589">
        <v>5381</v>
      </c>
    </row>
    <row r="5590" spans="2:2" x14ac:dyDescent="0.2">
      <c r="B5590">
        <v>5382</v>
      </c>
    </row>
    <row r="5591" spans="2:2" x14ac:dyDescent="0.2">
      <c r="B5591">
        <v>5383</v>
      </c>
    </row>
    <row r="5592" spans="2:2" x14ac:dyDescent="0.2">
      <c r="B5592">
        <v>5384</v>
      </c>
    </row>
    <row r="5593" spans="2:2" x14ac:dyDescent="0.2">
      <c r="B5593">
        <v>5385</v>
      </c>
    </row>
    <row r="5594" spans="2:2" x14ac:dyDescent="0.2">
      <c r="B5594">
        <v>5386</v>
      </c>
    </row>
    <row r="5595" spans="2:2" x14ac:dyDescent="0.2">
      <c r="B5595">
        <v>5387</v>
      </c>
    </row>
    <row r="5596" spans="2:2" x14ac:dyDescent="0.2">
      <c r="B5596">
        <v>5388</v>
      </c>
    </row>
    <row r="5597" spans="2:2" x14ac:dyDescent="0.2">
      <c r="B5597">
        <v>5389</v>
      </c>
    </row>
    <row r="5598" spans="2:2" x14ac:dyDescent="0.2">
      <c r="B5598">
        <v>5390</v>
      </c>
    </row>
    <row r="5599" spans="2:2" x14ac:dyDescent="0.2">
      <c r="B5599">
        <v>5391</v>
      </c>
    </row>
    <row r="5600" spans="2:2" x14ac:dyDescent="0.2">
      <c r="B5600">
        <v>5392</v>
      </c>
    </row>
    <row r="5601" spans="2:2" x14ac:dyDescent="0.2">
      <c r="B5601">
        <v>5393</v>
      </c>
    </row>
    <row r="5602" spans="2:2" x14ac:dyDescent="0.2">
      <c r="B5602">
        <v>5394</v>
      </c>
    </row>
    <row r="5603" spans="2:2" x14ac:dyDescent="0.2">
      <c r="B5603">
        <v>5395</v>
      </c>
    </row>
    <row r="5604" spans="2:2" x14ac:dyDescent="0.2">
      <c r="B5604">
        <v>5396</v>
      </c>
    </row>
    <row r="5605" spans="2:2" x14ac:dyDescent="0.2">
      <c r="B5605">
        <v>5397</v>
      </c>
    </row>
    <row r="5606" spans="2:2" x14ac:dyDescent="0.2">
      <c r="B5606">
        <v>5398</v>
      </c>
    </row>
    <row r="5607" spans="2:2" x14ac:dyDescent="0.2">
      <c r="B5607">
        <v>5399</v>
      </c>
    </row>
    <row r="5608" spans="2:2" x14ac:dyDescent="0.2">
      <c r="B5608">
        <v>5400</v>
      </c>
    </row>
    <row r="5609" spans="2:2" x14ac:dyDescent="0.2">
      <c r="B5609">
        <v>5401</v>
      </c>
    </row>
    <row r="5610" spans="2:2" x14ac:dyDescent="0.2">
      <c r="B5610">
        <v>5402</v>
      </c>
    </row>
    <row r="5611" spans="2:2" x14ac:dyDescent="0.2">
      <c r="B5611">
        <v>5403</v>
      </c>
    </row>
    <row r="5612" spans="2:2" x14ac:dyDescent="0.2">
      <c r="B5612">
        <v>5404</v>
      </c>
    </row>
    <row r="5613" spans="2:2" x14ac:dyDescent="0.2">
      <c r="B5613">
        <v>5405</v>
      </c>
    </row>
    <row r="5614" spans="2:2" x14ac:dyDescent="0.2">
      <c r="B5614">
        <v>5406</v>
      </c>
    </row>
    <row r="5615" spans="2:2" x14ac:dyDescent="0.2">
      <c r="B5615">
        <v>5407</v>
      </c>
    </row>
    <row r="5616" spans="2:2" x14ac:dyDescent="0.2">
      <c r="B5616">
        <v>5408</v>
      </c>
    </row>
    <row r="5617" spans="2:2" x14ac:dyDescent="0.2">
      <c r="B5617">
        <v>5409</v>
      </c>
    </row>
    <row r="5618" spans="2:2" x14ac:dyDescent="0.2">
      <c r="B5618">
        <v>5410</v>
      </c>
    </row>
    <row r="5619" spans="2:2" x14ac:dyDescent="0.2">
      <c r="B5619">
        <v>5411</v>
      </c>
    </row>
    <row r="5620" spans="2:2" x14ac:dyDescent="0.2">
      <c r="B5620">
        <v>5412</v>
      </c>
    </row>
    <row r="5621" spans="2:2" x14ac:dyDescent="0.2">
      <c r="B5621">
        <v>5413</v>
      </c>
    </row>
    <row r="5622" spans="2:2" x14ac:dyDescent="0.2">
      <c r="B5622">
        <v>5414</v>
      </c>
    </row>
    <row r="5623" spans="2:2" x14ac:dyDescent="0.2">
      <c r="B5623">
        <v>5415</v>
      </c>
    </row>
    <row r="5624" spans="2:2" x14ac:dyDescent="0.2">
      <c r="B5624">
        <v>5416</v>
      </c>
    </row>
    <row r="5625" spans="2:2" x14ac:dyDescent="0.2">
      <c r="B5625">
        <v>5417</v>
      </c>
    </row>
    <row r="5626" spans="2:2" x14ac:dyDescent="0.2">
      <c r="B5626">
        <v>5418</v>
      </c>
    </row>
    <row r="5627" spans="2:2" x14ac:dyDescent="0.2">
      <c r="B5627">
        <v>5419</v>
      </c>
    </row>
    <row r="5628" spans="2:2" x14ac:dyDescent="0.2">
      <c r="B5628">
        <v>5420</v>
      </c>
    </row>
    <row r="5629" spans="2:2" x14ac:dyDescent="0.2">
      <c r="B5629">
        <v>5421</v>
      </c>
    </row>
    <row r="5630" spans="2:2" x14ac:dyDescent="0.2">
      <c r="B5630">
        <v>5422</v>
      </c>
    </row>
    <row r="5631" spans="2:2" x14ac:dyDescent="0.2">
      <c r="B5631">
        <v>5423</v>
      </c>
    </row>
    <row r="5632" spans="2:2" x14ac:dyDescent="0.2">
      <c r="B5632">
        <v>5424</v>
      </c>
    </row>
    <row r="5633" spans="2:2" x14ac:dyDescent="0.2">
      <c r="B5633">
        <v>5425</v>
      </c>
    </row>
    <row r="5634" spans="2:2" x14ac:dyDescent="0.2">
      <c r="B5634">
        <v>5426</v>
      </c>
    </row>
    <row r="5635" spans="2:2" x14ac:dyDescent="0.2">
      <c r="B5635">
        <v>5427</v>
      </c>
    </row>
    <row r="5636" spans="2:2" x14ac:dyDescent="0.2">
      <c r="B5636">
        <v>5428</v>
      </c>
    </row>
    <row r="5637" spans="2:2" x14ac:dyDescent="0.2">
      <c r="B5637">
        <v>5429</v>
      </c>
    </row>
    <row r="5638" spans="2:2" x14ac:dyDescent="0.2">
      <c r="B5638">
        <v>5430</v>
      </c>
    </row>
    <row r="5639" spans="2:2" x14ac:dyDescent="0.2">
      <c r="B5639">
        <v>5431</v>
      </c>
    </row>
    <row r="5640" spans="2:2" x14ac:dyDescent="0.2">
      <c r="B5640">
        <v>5432</v>
      </c>
    </row>
    <row r="5641" spans="2:2" x14ac:dyDescent="0.2">
      <c r="B5641">
        <v>5433</v>
      </c>
    </row>
    <row r="5642" spans="2:2" x14ac:dyDescent="0.2">
      <c r="B5642">
        <v>5434</v>
      </c>
    </row>
    <row r="5643" spans="2:2" x14ac:dyDescent="0.2">
      <c r="B5643">
        <v>5435</v>
      </c>
    </row>
    <row r="5644" spans="2:2" x14ac:dyDescent="0.2">
      <c r="B5644">
        <v>5436</v>
      </c>
    </row>
    <row r="5645" spans="2:2" x14ac:dyDescent="0.2">
      <c r="B5645">
        <v>5437</v>
      </c>
    </row>
    <row r="5646" spans="2:2" x14ac:dyDescent="0.2">
      <c r="B5646">
        <v>5438</v>
      </c>
    </row>
    <row r="5647" spans="2:2" x14ac:dyDescent="0.2">
      <c r="B5647">
        <v>5439</v>
      </c>
    </row>
    <row r="5648" spans="2:2" x14ac:dyDescent="0.2">
      <c r="B5648">
        <v>5440</v>
      </c>
    </row>
    <row r="5649" spans="2:2" x14ac:dyDescent="0.2">
      <c r="B5649">
        <v>5441</v>
      </c>
    </row>
    <row r="5650" spans="2:2" x14ac:dyDescent="0.2">
      <c r="B5650">
        <v>5442</v>
      </c>
    </row>
    <row r="5651" spans="2:2" x14ac:dyDescent="0.2">
      <c r="B5651">
        <v>5443</v>
      </c>
    </row>
    <row r="5652" spans="2:2" x14ac:dyDescent="0.2">
      <c r="B5652">
        <v>5444</v>
      </c>
    </row>
    <row r="5653" spans="2:2" x14ac:dyDescent="0.2">
      <c r="B5653">
        <v>5445</v>
      </c>
    </row>
    <row r="5654" spans="2:2" x14ac:dyDescent="0.2">
      <c r="B5654">
        <v>5446</v>
      </c>
    </row>
    <row r="5655" spans="2:2" x14ac:dyDescent="0.2">
      <c r="B5655">
        <v>5447</v>
      </c>
    </row>
    <row r="5656" spans="2:2" x14ac:dyDescent="0.2">
      <c r="B5656">
        <v>5448</v>
      </c>
    </row>
    <row r="5657" spans="2:2" x14ac:dyDescent="0.2">
      <c r="B5657">
        <v>5449</v>
      </c>
    </row>
    <row r="5658" spans="2:2" x14ac:dyDescent="0.2">
      <c r="B5658">
        <v>5450</v>
      </c>
    </row>
    <row r="5659" spans="2:2" x14ac:dyDescent="0.2">
      <c r="B5659">
        <v>5451</v>
      </c>
    </row>
    <row r="5660" spans="2:2" x14ac:dyDescent="0.2">
      <c r="B5660">
        <v>5452</v>
      </c>
    </row>
    <row r="5661" spans="2:2" x14ac:dyDescent="0.2">
      <c r="B5661">
        <v>5453</v>
      </c>
    </row>
    <row r="5662" spans="2:2" x14ac:dyDescent="0.2">
      <c r="B5662">
        <v>5454</v>
      </c>
    </row>
    <row r="5663" spans="2:2" x14ac:dyDescent="0.2">
      <c r="B5663">
        <v>5455</v>
      </c>
    </row>
    <row r="5664" spans="2:2" x14ac:dyDescent="0.2">
      <c r="B5664">
        <v>5456</v>
      </c>
    </row>
    <row r="5665" spans="2:2" x14ac:dyDescent="0.2">
      <c r="B5665">
        <v>5457</v>
      </c>
    </row>
    <row r="5666" spans="2:2" x14ac:dyDescent="0.2">
      <c r="B5666">
        <v>5458</v>
      </c>
    </row>
    <row r="5667" spans="2:2" x14ac:dyDescent="0.2">
      <c r="B5667">
        <v>5459</v>
      </c>
    </row>
    <row r="5668" spans="2:2" x14ac:dyDescent="0.2">
      <c r="B5668">
        <v>5460</v>
      </c>
    </row>
    <row r="5669" spans="2:2" x14ac:dyDescent="0.2">
      <c r="B5669">
        <v>5461</v>
      </c>
    </row>
    <row r="5670" spans="2:2" x14ac:dyDescent="0.2">
      <c r="B5670">
        <v>5462</v>
      </c>
    </row>
    <row r="5671" spans="2:2" x14ac:dyDescent="0.2">
      <c r="B5671">
        <v>5463</v>
      </c>
    </row>
    <row r="5672" spans="2:2" x14ac:dyDescent="0.2">
      <c r="B5672">
        <v>5464</v>
      </c>
    </row>
    <row r="5673" spans="2:2" x14ac:dyDescent="0.2">
      <c r="B5673">
        <v>5465</v>
      </c>
    </row>
    <row r="5674" spans="2:2" x14ac:dyDescent="0.2">
      <c r="B5674">
        <v>5466</v>
      </c>
    </row>
    <row r="5675" spans="2:2" x14ac:dyDescent="0.2">
      <c r="B5675">
        <v>5467</v>
      </c>
    </row>
    <row r="5676" spans="2:2" x14ac:dyDescent="0.2">
      <c r="B5676">
        <v>5468</v>
      </c>
    </row>
    <row r="5677" spans="2:2" x14ac:dyDescent="0.2">
      <c r="B5677">
        <v>5469</v>
      </c>
    </row>
    <row r="5678" spans="2:2" x14ac:dyDescent="0.2">
      <c r="B5678">
        <v>5470</v>
      </c>
    </row>
    <row r="5679" spans="2:2" x14ac:dyDescent="0.2">
      <c r="B5679">
        <v>5471</v>
      </c>
    </row>
    <row r="5680" spans="2:2" x14ac:dyDescent="0.2">
      <c r="B5680">
        <v>5472</v>
      </c>
    </row>
    <row r="5681" spans="2:2" x14ac:dyDescent="0.2">
      <c r="B5681">
        <v>5473</v>
      </c>
    </row>
    <row r="5682" spans="2:2" x14ac:dyDescent="0.2">
      <c r="B5682">
        <v>5474</v>
      </c>
    </row>
    <row r="5683" spans="2:2" x14ac:dyDescent="0.2">
      <c r="B5683">
        <v>5475</v>
      </c>
    </row>
    <row r="5684" spans="2:2" x14ac:dyDescent="0.2">
      <c r="B5684">
        <v>5476</v>
      </c>
    </row>
    <row r="5685" spans="2:2" x14ac:dyDescent="0.2">
      <c r="B5685">
        <v>5477</v>
      </c>
    </row>
    <row r="5686" spans="2:2" x14ac:dyDescent="0.2">
      <c r="B5686">
        <v>5478</v>
      </c>
    </row>
    <row r="5687" spans="2:2" x14ac:dyDescent="0.2">
      <c r="B5687">
        <v>5479</v>
      </c>
    </row>
    <row r="5688" spans="2:2" x14ac:dyDescent="0.2">
      <c r="B5688">
        <v>5480</v>
      </c>
    </row>
    <row r="5689" spans="2:2" x14ac:dyDescent="0.2">
      <c r="B5689">
        <v>5481</v>
      </c>
    </row>
    <row r="5690" spans="2:2" x14ac:dyDescent="0.2">
      <c r="B5690">
        <v>5482</v>
      </c>
    </row>
    <row r="5691" spans="2:2" x14ac:dyDescent="0.2">
      <c r="B5691">
        <v>5483</v>
      </c>
    </row>
    <row r="5692" spans="2:2" x14ac:dyDescent="0.2">
      <c r="B5692">
        <v>5484</v>
      </c>
    </row>
    <row r="5693" spans="2:2" x14ac:dyDescent="0.2">
      <c r="B5693">
        <v>5485</v>
      </c>
    </row>
    <row r="5694" spans="2:2" x14ac:dyDescent="0.2">
      <c r="B5694">
        <v>5486</v>
      </c>
    </row>
    <row r="5695" spans="2:2" x14ac:dyDescent="0.2">
      <c r="B5695">
        <v>5487</v>
      </c>
    </row>
    <row r="5696" spans="2:2" x14ac:dyDescent="0.2">
      <c r="B5696">
        <v>5488</v>
      </c>
    </row>
    <row r="5697" spans="2:2" x14ac:dyDescent="0.2">
      <c r="B5697">
        <v>5489</v>
      </c>
    </row>
    <row r="5698" spans="2:2" x14ac:dyDescent="0.2">
      <c r="B5698">
        <v>5490</v>
      </c>
    </row>
    <row r="5699" spans="2:2" x14ac:dyDescent="0.2">
      <c r="B5699">
        <v>5491</v>
      </c>
    </row>
    <row r="5700" spans="2:2" x14ac:dyDescent="0.2">
      <c r="B5700">
        <v>5492</v>
      </c>
    </row>
    <row r="5701" spans="2:2" x14ac:dyDescent="0.2">
      <c r="B5701">
        <v>5493</v>
      </c>
    </row>
    <row r="5702" spans="2:2" x14ac:dyDescent="0.2">
      <c r="B5702">
        <v>5494</v>
      </c>
    </row>
    <row r="5703" spans="2:2" x14ac:dyDescent="0.2">
      <c r="B5703">
        <v>5495</v>
      </c>
    </row>
    <row r="5704" spans="2:2" x14ac:dyDescent="0.2">
      <c r="B5704">
        <v>5496</v>
      </c>
    </row>
    <row r="5705" spans="2:2" x14ac:dyDescent="0.2">
      <c r="B5705">
        <v>5497</v>
      </c>
    </row>
    <row r="5706" spans="2:2" x14ac:dyDescent="0.2">
      <c r="B5706">
        <v>5498</v>
      </c>
    </row>
    <row r="5707" spans="2:2" x14ac:dyDescent="0.2">
      <c r="B5707">
        <v>5499</v>
      </c>
    </row>
    <row r="5708" spans="2:2" x14ac:dyDescent="0.2">
      <c r="B5708">
        <v>5500</v>
      </c>
    </row>
    <row r="5709" spans="2:2" x14ac:dyDescent="0.2">
      <c r="B5709">
        <v>5501</v>
      </c>
    </row>
    <row r="5710" spans="2:2" x14ac:dyDescent="0.2">
      <c r="B5710">
        <v>5502</v>
      </c>
    </row>
    <row r="5711" spans="2:2" x14ac:dyDescent="0.2">
      <c r="B5711">
        <v>5503</v>
      </c>
    </row>
    <row r="5712" spans="2:2" x14ac:dyDescent="0.2">
      <c r="B5712">
        <v>5504</v>
      </c>
    </row>
    <row r="5713" spans="2:2" x14ac:dyDescent="0.2">
      <c r="B5713">
        <v>5505</v>
      </c>
    </row>
    <row r="5714" spans="2:2" x14ac:dyDescent="0.2">
      <c r="B5714">
        <v>5506</v>
      </c>
    </row>
    <row r="5715" spans="2:2" x14ac:dyDescent="0.2">
      <c r="B5715">
        <v>5507</v>
      </c>
    </row>
    <row r="5716" spans="2:2" x14ac:dyDescent="0.2">
      <c r="B5716">
        <v>5508</v>
      </c>
    </row>
    <row r="5717" spans="2:2" x14ac:dyDescent="0.2">
      <c r="B5717">
        <v>5509</v>
      </c>
    </row>
    <row r="5718" spans="2:2" x14ac:dyDescent="0.2">
      <c r="B5718">
        <v>5510</v>
      </c>
    </row>
    <row r="5719" spans="2:2" x14ac:dyDescent="0.2">
      <c r="B5719">
        <v>5511</v>
      </c>
    </row>
    <row r="5720" spans="2:2" x14ac:dyDescent="0.2">
      <c r="B5720">
        <v>5512</v>
      </c>
    </row>
    <row r="5721" spans="2:2" x14ac:dyDescent="0.2">
      <c r="B5721">
        <v>5513</v>
      </c>
    </row>
    <row r="5722" spans="2:2" x14ac:dyDescent="0.2">
      <c r="B5722">
        <v>5514</v>
      </c>
    </row>
    <row r="5723" spans="2:2" x14ac:dyDescent="0.2">
      <c r="B5723">
        <v>5515</v>
      </c>
    </row>
    <row r="5724" spans="2:2" x14ac:dyDescent="0.2">
      <c r="B5724">
        <v>5516</v>
      </c>
    </row>
    <row r="5725" spans="2:2" x14ac:dyDescent="0.2">
      <c r="B5725">
        <v>5517</v>
      </c>
    </row>
    <row r="5726" spans="2:2" x14ac:dyDescent="0.2">
      <c r="B5726">
        <v>5518</v>
      </c>
    </row>
    <row r="5727" spans="2:2" x14ac:dyDescent="0.2">
      <c r="B5727">
        <v>5519</v>
      </c>
    </row>
    <row r="5728" spans="2:2" x14ac:dyDescent="0.2">
      <c r="B5728">
        <v>5520</v>
      </c>
    </row>
    <row r="5729" spans="2:2" x14ac:dyDescent="0.2">
      <c r="B5729">
        <v>5521</v>
      </c>
    </row>
    <row r="5730" spans="2:2" x14ac:dyDescent="0.2">
      <c r="B5730">
        <v>5522</v>
      </c>
    </row>
    <row r="5731" spans="2:2" x14ac:dyDescent="0.2">
      <c r="B5731">
        <v>5523</v>
      </c>
    </row>
    <row r="5732" spans="2:2" x14ac:dyDescent="0.2">
      <c r="B5732">
        <v>5524</v>
      </c>
    </row>
    <row r="5733" spans="2:2" x14ac:dyDescent="0.2">
      <c r="B5733">
        <v>5525</v>
      </c>
    </row>
    <row r="5734" spans="2:2" x14ac:dyDescent="0.2">
      <c r="B5734">
        <v>5526</v>
      </c>
    </row>
    <row r="5735" spans="2:2" x14ac:dyDescent="0.2">
      <c r="B5735">
        <v>5527</v>
      </c>
    </row>
    <row r="5736" spans="2:2" x14ac:dyDescent="0.2">
      <c r="B5736">
        <v>5528</v>
      </c>
    </row>
    <row r="5737" spans="2:2" x14ac:dyDescent="0.2">
      <c r="B5737">
        <v>5529</v>
      </c>
    </row>
    <row r="5738" spans="2:2" x14ac:dyDescent="0.2">
      <c r="B5738">
        <v>5530</v>
      </c>
    </row>
    <row r="5739" spans="2:2" x14ac:dyDescent="0.2">
      <c r="B5739">
        <v>5531</v>
      </c>
    </row>
    <row r="5740" spans="2:2" x14ac:dyDescent="0.2">
      <c r="B5740">
        <v>5532</v>
      </c>
    </row>
    <row r="5741" spans="2:2" x14ac:dyDescent="0.2">
      <c r="B5741">
        <v>5533</v>
      </c>
    </row>
    <row r="5742" spans="2:2" x14ac:dyDescent="0.2">
      <c r="B5742">
        <v>5534</v>
      </c>
    </row>
    <row r="5743" spans="2:2" x14ac:dyDescent="0.2">
      <c r="B5743">
        <v>5535</v>
      </c>
    </row>
    <row r="5744" spans="2:2" x14ac:dyDescent="0.2">
      <c r="B5744">
        <v>5536</v>
      </c>
    </row>
    <row r="5745" spans="2:2" x14ac:dyDescent="0.2">
      <c r="B5745">
        <v>5537</v>
      </c>
    </row>
    <row r="5746" spans="2:2" x14ac:dyDescent="0.2">
      <c r="B5746">
        <v>5538</v>
      </c>
    </row>
    <row r="5747" spans="2:2" x14ac:dyDescent="0.2">
      <c r="B5747">
        <v>5539</v>
      </c>
    </row>
    <row r="5748" spans="2:2" x14ac:dyDescent="0.2">
      <c r="B5748">
        <v>5540</v>
      </c>
    </row>
    <row r="5749" spans="2:2" x14ac:dyDescent="0.2">
      <c r="B5749">
        <v>5541</v>
      </c>
    </row>
    <row r="5750" spans="2:2" x14ac:dyDescent="0.2">
      <c r="B5750">
        <v>5542</v>
      </c>
    </row>
    <row r="5751" spans="2:2" x14ac:dyDescent="0.2">
      <c r="B5751">
        <v>5543</v>
      </c>
    </row>
    <row r="5752" spans="2:2" x14ac:dyDescent="0.2">
      <c r="B5752">
        <v>5544</v>
      </c>
    </row>
    <row r="5753" spans="2:2" x14ac:dyDescent="0.2">
      <c r="B5753">
        <v>5545</v>
      </c>
    </row>
    <row r="5754" spans="2:2" x14ac:dyDescent="0.2">
      <c r="B5754">
        <v>5546</v>
      </c>
    </row>
    <row r="5755" spans="2:2" x14ac:dyDescent="0.2">
      <c r="B5755">
        <v>5547</v>
      </c>
    </row>
    <row r="5756" spans="2:2" x14ac:dyDescent="0.2">
      <c r="B5756">
        <v>5548</v>
      </c>
    </row>
    <row r="5757" spans="2:2" x14ac:dyDescent="0.2">
      <c r="B5757">
        <v>5549</v>
      </c>
    </row>
    <row r="5758" spans="2:2" x14ac:dyDescent="0.2">
      <c r="B5758">
        <v>5550</v>
      </c>
    </row>
    <row r="5759" spans="2:2" x14ac:dyDescent="0.2">
      <c r="B5759">
        <v>5551</v>
      </c>
    </row>
    <row r="5760" spans="2:2" x14ac:dyDescent="0.2">
      <c r="B5760">
        <v>5552</v>
      </c>
    </row>
    <row r="5761" spans="2:2" x14ac:dyDescent="0.2">
      <c r="B5761">
        <v>5553</v>
      </c>
    </row>
    <row r="5762" spans="2:2" x14ac:dyDescent="0.2">
      <c r="B5762">
        <v>5554</v>
      </c>
    </row>
    <row r="5763" spans="2:2" x14ac:dyDescent="0.2">
      <c r="B5763">
        <v>5555</v>
      </c>
    </row>
    <row r="5764" spans="2:2" x14ac:dyDescent="0.2">
      <c r="B5764">
        <v>5556</v>
      </c>
    </row>
    <row r="5765" spans="2:2" x14ac:dyDescent="0.2">
      <c r="B5765">
        <v>5557</v>
      </c>
    </row>
    <row r="5766" spans="2:2" x14ac:dyDescent="0.2">
      <c r="B5766">
        <v>5558</v>
      </c>
    </row>
    <row r="5767" spans="2:2" x14ac:dyDescent="0.2">
      <c r="B5767">
        <v>5559</v>
      </c>
    </row>
    <row r="5768" spans="2:2" x14ac:dyDescent="0.2">
      <c r="B5768">
        <v>5560</v>
      </c>
    </row>
    <row r="5769" spans="2:2" x14ac:dyDescent="0.2">
      <c r="B5769">
        <v>5561</v>
      </c>
    </row>
    <row r="5770" spans="2:2" x14ac:dyDescent="0.2">
      <c r="B5770">
        <v>5562</v>
      </c>
    </row>
    <row r="5771" spans="2:2" x14ac:dyDescent="0.2">
      <c r="B5771">
        <v>5563</v>
      </c>
    </row>
    <row r="5772" spans="2:2" x14ac:dyDescent="0.2">
      <c r="B5772">
        <v>5564</v>
      </c>
    </row>
    <row r="5773" spans="2:2" x14ac:dyDescent="0.2">
      <c r="B5773">
        <v>5565</v>
      </c>
    </row>
    <row r="5774" spans="2:2" x14ac:dyDescent="0.2">
      <c r="B5774">
        <v>5566</v>
      </c>
    </row>
    <row r="5775" spans="2:2" x14ac:dyDescent="0.2">
      <c r="B5775">
        <v>5567</v>
      </c>
    </row>
    <row r="5776" spans="2:2" x14ac:dyDescent="0.2">
      <c r="B5776">
        <v>5568</v>
      </c>
    </row>
    <row r="5777" spans="2:2" x14ac:dyDescent="0.2">
      <c r="B5777">
        <v>5569</v>
      </c>
    </row>
    <row r="5778" spans="2:2" x14ac:dyDescent="0.2">
      <c r="B5778">
        <v>5570</v>
      </c>
    </row>
    <row r="5779" spans="2:2" x14ac:dyDescent="0.2">
      <c r="B5779">
        <v>5571</v>
      </c>
    </row>
    <row r="5780" spans="2:2" x14ac:dyDescent="0.2">
      <c r="B5780">
        <v>5572</v>
      </c>
    </row>
    <row r="5781" spans="2:2" x14ac:dyDescent="0.2">
      <c r="B5781">
        <v>5573</v>
      </c>
    </row>
    <row r="5782" spans="2:2" x14ac:dyDescent="0.2">
      <c r="B5782">
        <v>5574</v>
      </c>
    </row>
    <row r="5783" spans="2:2" x14ac:dyDescent="0.2">
      <c r="B5783">
        <v>5575</v>
      </c>
    </row>
    <row r="5784" spans="2:2" x14ac:dyDescent="0.2">
      <c r="B5784">
        <v>5576</v>
      </c>
    </row>
    <row r="5785" spans="2:2" x14ac:dyDescent="0.2">
      <c r="B5785">
        <v>5577</v>
      </c>
    </row>
    <row r="5786" spans="2:2" x14ac:dyDescent="0.2">
      <c r="B5786">
        <v>5578</v>
      </c>
    </row>
    <row r="5787" spans="2:2" x14ac:dyDescent="0.2">
      <c r="B5787">
        <v>5579</v>
      </c>
    </row>
    <row r="5788" spans="2:2" x14ac:dyDescent="0.2">
      <c r="B5788">
        <v>5580</v>
      </c>
    </row>
    <row r="5789" spans="2:2" x14ac:dyDescent="0.2">
      <c r="B5789">
        <v>5581</v>
      </c>
    </row>
    <row r="5790" spans="2:2" x14ac:dyDescent="0.2">
      <c r="B5790">
        <v>5582</v>
      </c>
    </row>
    <row r="5791" spans="2:2" x14ac:dyDescent="0.2">
      <c r="B5791">
        <v>5583</v>
      </c>
    </row>
    <row r="5792" spans="2:2" x14ac:dyDescent="0.2">
      <c r="B5792">
        <v>5584</v>
      </c>
    </row>
    <row r="5793" spans="2:2" x14ac:dyDescent="0.2">
      <c r="B5793">
        <v>5585</v>
      </c>
    </row>
    <row r="5794" spans="2:2" x14ac:dyDescent="0.2">
      <c r="B5794">
        <v>5586</v>
      </c>
    </row>
    <row r="5795" spans="2:2" x14ac:dyDescent="0.2">
      <c r="B5795">
        <v>5587</v>
      </c>
    </row>
    <row r="5796" spans="2:2" x14ac:dyDescent="0.2">
      <c r="B5796">
        <v>5588</v>
      </c>
    </row>
    <row r="5797" spans="2:2" x14ac:dyDescent="0.2">
      <c r="B5797">
        <v>5589</v>
      </c>
    </row>
    <row r="5798" spans="2:2" x14ac:dyDescent="0.2">
      <c r="B5798">
        <v>5590</v>
      </c>
    </row>
    <row r="5799" spans="2:2" x14ac:dyDescent="0.2">
      <c r="B5799">
        <v>5591</v>
      </c>
    </row>
    <row r="5800" spans="2:2" x14ac:dyDescent="0.2">
      <c r="B5800">
        <v>5592</v>
      </c>
    </row>
    <row r="5801" spans="2:2" x14ac:dyDescent="0.2">
      <c r="B5801">
        <v>5593</v>
      </c>
    </row>
    <row r="5802" spans="2:2" x14ac:dyDescent="0.2">
      <c r="B5802">
        <v>5594</v>
      </c>
    </row>
    <row r="5803" spans="2:2" x14ac:dyDescent="0.2">
      <c r="B5803">
        <v>5595</v>
      </c>
    </row>
    <row r="5804" spans="2:2" x14ac:dyDescent="0.2">
      <c r="B5804">
        <v>5596</v>
      </c>
    </row>
    <row r="5805" spans="2:2" x14ac:dyDescent="0.2">
      <c r="B5805">
        <v>5597</v>
      </c>
    </row>
    <row r="5806" spans="2:2" x14ac:dyDescent="0.2">
      <c r="B5806">
        <v>5598</v>
      </c>
    </row>
    <row r="5807" spans="2:2" x14ac:dyDescent="0.2">
      <c r="B5807">
        <v>5599</v>
      </c>
    </row>
    <row r="5808" spans="2:2" x14ac:dyDescent="0.2">
      <c r="B5808">
        <v>5600</v>
      </c>
    </row>
    <row r="5809" spans="2:2" x14ac:dyDescent="0.2">
      <c r="B5809">
        <v>5601</v>
      </c>
    </row>
    <row r="5810" spans="2:2" x14ac:dyDescent="0.2">
      <c r="B5810">
        <v>5602</v>
      </c>
    </row>
    <row r="5811" spans="2:2" x14ac:dyDescent="0.2">
      <c r="B5811">
        <v>5603</v>
      </c>
    </row>
    <row r="5812" spans="2:2" x14ac:dyDescent="0.2">
      <c r="B5812">
        <v>5604</v>
      </c>
    </row>
    <row r="5813" spans="2:2" x14ac:dyDescent="0.2">
      <c r="B5813">
        <v>5605</v>
      </c>
    </row>
    <row r="5814" spans="2:2" x14ac:dyDescent="0.2">
      <c r="B5814">
        <v>5606</v>
      </c>
    </row>
    <row r="5815" spans="2:2" x14ac:dyDescent="0.2">
      <c r="B5815">
        <v>5607</v>
      </c>
    </row>
    <row r="5816" spans="2:2" x14ac:dyDescent="0.2">
      <c r="B5816">
        <v>5608</v>
      </c>
    </row>
    <row r="5817" spans="2:2" x14ac:dyDescent="0.2">
      <c r="B5817">
        <v>5609</v>
      </c>
    </row>
    <row r="5818" spans="2:2" x14ac:dyDescent="0.2">
      <c r="B5818">
        <v>5610</v>
      </c>
    </row>
    <row r="5819" spans="2:2" x14ac:dyDescent="0.2">
      <c r="B5819">
        <v>5611</v>
      </c>
    </row>
    <row r="5820" spans="2:2" x14ac:dyDescent="0.2">
      <c r="B5820">
        <v>5612</v>
      </c>
    </row>
    <row r="5821" spans="2:2" x14ac:dyDescent="0.2">
      <c r="B5821">
        <v>5613</v>
      </c>
    </row>
    <row r="5822" spans="2:2" x14ac:dyDescent="0.2">
      <c r="B5822">
        <v>5614</v>
      </c>
    </row>
    <row r="5823" spans="2:2" x14ac:dyDescent="0.2">
      <c r="B5823">
        <v>5615</v>
      </c>
    </row>
    <row r="5824" spans="2:2" x14ac:dyDescent="0.2">
      <c r="B5824">
        <v>5616</v>
      </c>
    </row>
    <row r="5825" spans="2:2" x14ac:dyDescent="0.2">
      <c r="B5825">
        <v>5617</v>
      </c>
    </row>
    <row r="5826" spans="2:2" x14ac:dyDescent="0.2">
      <c r="B5826">
        <v>5618</v>
      </c>
    </row>
    <row r="5827" spans="2:2" x14ac:dyDescent="0.2">
      <c r="B5827">
        <v>5619</v>
      </c>
    </row>
    <row r="5828" spans="2:2" x14ac:dyDescent="0.2">
      <c r="B5828">
        <v>5620</v>
      </c>
    </row>
    <row r="5829" spans="2:2" x14ac:dyDescent="0.2">
      <c r="B5829">
        <v>5621</v>
      </c>
    </row>
    <row r="5830" spans="2:2" x14ac:dyDescent="0.2">
      <c r="B5830">
        <v>5622</v>
      </c>
    </row>
    <row r="5831" spans="2:2" x14ac:dyDescent="0.2">
      <c r="B5831">
        <v>5623</v>
      </c>
    </row>
    <row r="5832" spans="2:2" x14ac:dyDescent="0.2">
      <c r="B5832">
        <v>5624</v>
      </c>
    </row>
    <row r="5833" spans="2:2" x14ac:dyDescent="0.2">
      <c r="B5833">
        <v>5625</v>
      </c>
    </row>
    <row r="5834" spans="2:2" x14ac:dyDescent="0.2">
      <c r="B5834">
        <v>5626</v>
      </c>
    </row>
    <row r="5835" spans="2:2" x14ac:dyDescent="0.2">
      <c r="B5835">
        <v>5627</v>
      </c>
    </row>
    <row r="5836" spans="2:2" x14ac:dyDescent="0.2">
      <c r="B5836">
        <v>5628</v>
      </c>
    </row>
    <row r="5837" spans="2:2" x14ac:dyDescent="0.2">
      <c r="B5837">
        <v>5629</v>
      </c>
    </row>
    <row r="5838" spans="2:2" x14ac:dyDescent="0.2">
      <c r="B5838">
        <v>5630</v>
      </c>
    </row>
    <row r="5839" spans="2:2" x14ac:dyDescent="0.2">
      <c r="B5839">
        <v>5631</v>
      </c>
    </row>
    <row r="5840" spans="2:2" x14ac:dyDescent="0.2">
      <c r="B5840">
        <v>5632</v>
      </c>
    </row>
    <row r="5841" spans="2:2" x14ac:dyDescent="0.2">
      <c r="B5841">
        <v>5633</v>
      </c>
    </row>
    <row r="5842" spans="2:2" x14ac:dyDescent="0.2">
      <c r="B5842">
        <v>5634</v>
      </c>
    </row>
    <row r="5843" spans="2:2" x14ac:dyDescent="0.2">
      <c r="B5843">
        <v>5635</v>
      </c>
    </row>
    <row r="5844" spans="2:2" x14ac:dyDescent="0.2">
      <c r="B5844">
        <v>5636</v>
      </c>
    </row>
    <row r="5845" spans="2:2" x14ac:dyDescent="0.2">
      <c r="B5845">
        <v>5637</v>
      </c>
    </row>
    <row r="5846" spans="2:2" x14ac:dyDescent="0.2">
      <c r="B5846">
        <v>5638</v>
      </c>
    </row>
    <row r="5847" spans="2:2" x14ac:dyDescent="0.2">
      <c r="B5847">
        <v>5639</v>
      </c>
    </row>
    <row r="5848" spans="2:2" x14ac:dyDescent="0.2">
      <c r="B5848">
        <v>5640</v>
      </c>
    </row>
    <row r="5849" spans="2:2" x14ac:dyDescent="0.2">
      <c r="B5849">
        <v>5641</v>
      </c>
    </row>
    <row r="5850" spans="2:2" x14ac:dyDescent="0.2">
      <c r="B5850">
        <v>5642</v>
      </c>
    </row>
    <row r="5851" spans="2:2" x14ac:dyDescent="0.2">
      <c r="B5851">
        <v>5643</v>
      </c>
    </row>
    <row r="5852" spans="2:2" x14ac:dyDescent="0.2">
      <c r="B5852">
        <v>5644</v>
      </c>
    </row>
    <row r="5853" spans="2:2" x14ac:dyDescent="0.2">
      <c r="B5853">
        <v>5645</v>
      </c>
    </row>
    <row r="5854" spans="2:2" x14ac:dyDescent="0.2">
      <c r="B5854">
        <v>5646</v>
      </c>
    </row>
    <row r="5855" spans="2:2" x14ac:dyDescent="0.2">
      <c r="B5855">
        <v>5647</v>
      </c>
    </row>
    <row r="5856" spans="2:2" x14ac:dyDescent="0.2">
      <c r="B5856">
        <v>5648</v>
      </c>
    </row>
    <row r="5857" spans="2:2" x14ac:dyDescent="0.2">
      <c r="B5857">
        <v>5649</v>
      </c>
    </row>
    <row r="5858" spans="2:2" x14ac:dyDescent="0.2">
      <c r="B5858">
        <v>5650</v>
      </c>
    </row>
    <row r="5859" spans="2:2" x14ac:dyDescent="0.2">
      <c r="B5859">
        <v>5651</v>
      </c>
    </row>
    <row r="5860" spans="2:2" x14ac:dyDescent="0.2">
      <c r="B5860">
        <v>5652</v>
      </c>
    </row>
    <row r="5861" spans="2:2" x14ac:dyDescent="0.2">
      <c r="B5861">
        <v>5653</v>
      </c>
    </row>
    <row r="5862" spans="2:2" x14ac:dyDescent="0.2">
      <c r="B5862">
        <v>5654</v>
      </c>
    </row>
    <row r="5863" spans="2:2" x14ac:dyDescent="0.2">
      <c r="B5863">
        <v>5655</v>
      </c>
    </row>
    <row r="5864" spans="2:2" x14ac:dyDescent="0.2">
      <c r="B5864">
        <v>5656</v>
      </c>
    </row>
    <row r="5865" spans="2:2" x14ac:dyDescent="0.2">
      <c r="B5865">
        <v>5657</v>
      </c>
    </row>
    <row r="5866" spans="2:2" x14ac:dyDescent="0.2">
      <c r="B5866">
        <v>5658</v>
      </c>
    </row>
    <row r="5867" spans="2:2" x14ac:dyDescent="0.2">
      <c r="B5867">
        <v>5659</v>
      </c>
    </row>
    <row r="5868" spans="2:2" x14ac:dyDescent="0.2">
      <c r="B5868">
        <v>5660</v>
      </c>
    </row>
    <row r="5869" spans="2:2" x14ac:dyDescent="0.2">
      <c r="B5869">
        <v>5661</v>
      </c>
    </row>
    <row r="5870" spans="2:2" x14ac:dyDescent="0.2">
      <c r="B5870">
        <v>5662</v>
      </c>
    </row>
    <row r="5871" spans="2:2" x14ac:dyDescent="0.2">
      <c r="B5871">
        <v>5663</v>
      </c>
    </row>
    <row r="5872" spans="2:2" x14ac:dyDescent="0.2">
      <c r="B5872">
        <v>5664</v>
      </c>
    </row>
    <row r="5873" spans="2:2" x14ac:dyDescent="0.2">
      <c r="B5873">
        <v>5665</v>
      </c>
    </row>
    <row r="5874" spans="2:2" x14ac:dyDescent="0.2">
      <c r="B5874">
        <v>5666</v>
      </c>
    </row>
    <row r="5875" spans="2:2" x14ac:dyDescent="0.2">
      <c r="B5875">
        <v>5667</v>
      </c>
    </row>
    <row r="5876" spans="2:2" x14ac:dyDescent="0.2">
      <c r="B5876">
        <v>5668</v>
      </c>
    </row>
    <row r="5877" spans="2:2" x14ac:dyDescent="0.2">
      <c r="B5877">
        <v>5669</v>
      </c>
    </row>
    <row r="5878" spans="2:2" x14ac:dyDescent="0.2">
      <c r="B5878">
        <v>5670</v>
      </c>
    </row>
    <row r="5879" spans="2:2" x14ac:dyDescent="0.2">
      <c r="B5879">
        <v>5671</v>
      </c>
    </row>
    <row r="5880" spans="2:2" x14ac:dyDescent="0.2">
      <c r="B5880">
        <v>5672</v>
      </c>
    </row>
    <row r="5881" spans="2:2" x14ac:dyDescent="0.2">
      <c r="B5881">
        <v>5673</v>
      </c>
    </row>
    <row r="5882" spans="2:2" x14ac:dyDescent="0.2">
      <c r="B5882">
        <v>5674</v>
      </c>
    </row>
    <row r="5883" spans="2:2" x14ac:dyDescent="0.2">
      <c r="B5883">
        <v>5675</v>
      </c>
    </row>
    <row r="5884" spans="2:2" x14ac:dyDescent="0.2">
      <c r="B5884">
        <v>5676</v>
      </c>
    </row>
    <row r="5885" spans="2:2" x14ac:dyDescent="0.2">
      <c r="B5885">
        <v>5677</v>
      </c>
    </row>
    <row r="5886" spans="2:2" x14ac:dyDescent="0.2">
      <c r="B5886">
        <v>5678</v>
      </c>
    </row>
    <row r="5887" spans="2:2" x14ac:dyDescent="0.2">
      <c r="B5887">
        <v>5679</v>
      </c>
    </row>
    <row r="5888" spans="2:2" x14ac:dyDescent="0.2">
      <c r="B5888">
        <v>5680</v>
      </c>
    </row>
    <row r="5889" spans="2:2" x14ac:dyDescent="0.2">
      <c r="B5889">
        <v>5681</v>
      </c>
    </row>
    <row r="5890" spans="2:2" x14ac:dyDescent="0.2">
      <c r="B5890">
        <v>5682</v>
      </c>
    </row>
    <row r="5891" spans="2:2" x14ac:dyDescent="0.2">
      <c r="B5891">
        <v>5683</v>
      </c>
    </row>
    <row r="5892" spans="2:2" x14ac:dyDescent="0.2">
      <c r="B5892">
        <v>5684</v>
      </c>
    </row>
    <row r="5893" spans="2:2" x14ac:dyDescent="0.2">
      <c r="B5893">
        <v>5685</v>
      </c>
    </row>
    <row r="5894" spans="2:2" x14ac:dyDescent="0.2">
      <c r="B5894">
        <v>5686</v>
      </c>
    </row>
    <row r="5895" spans="2:2" x14ac:dyDescent="0.2">
      <c r="B5895">
        <v>5687</v>
      </c>
    </row>
    <row r="5896" spans="2:2" x14ac:dyDescent="0.2">
      <c r="B5896">
        <v>5688</v>
      </c>
    </row>
    <row r="5897" spans="2:2" x14ac:dyDescent="0.2">
      <c r="B5897">
        <v>5689</v>
      </c>
    </row>
    <row r="5898" spans="2:2" x14ac:dyDescent="0.2">
      <c r="B5898">
        <v>5690</v>
      </c>
    </row>
    <row r="5899" spans="2:2" x14ac:dyDescent="0.2">
      <c r="B5899">
        <v>5691</v>
      </c>
    </row>
    <row r="5900" spans="2:2" x14ac:dyDescent="0.2">
      <c r="B5900">
        <v>5692</v>
      </c>
    </row>
    <row r="5901" spans="2:2" x14ac:dyDescent="0.2">
      <c r="B5901">
        <v>5693</v>
      </c>
    </row>
    <row r="5902" spans="2:2" x14ac:dyDescent="0.2">
      <c r="B5902">
        <v>5694</v>
      </c>
    </row>
    <row r="5903" spans="2:2" x14ac:dyDescent="0.2">
      <c r="B5903">
        <v>5695</v>
      </c>
    </row>
    <row r="5904" spans="2:2" x14ac:dyDescent="0.2">
      <c r="B5904">
        <v>5696</v>
      </c>
    </row>
    <row r="5905" spans="2:2" x14ac:dyDescent="0.2">
      <c r="B5905">
        <v>5697</v>
      </c>
    </row>
    <row r="5906" spans="2:2" x14ac:dyDescent="0.2">
      <c r="B5906">
        <v>5698</v>
      </c>
    </row>
    <row r="5907" spans="2:2" x14ac:dyDescent="0.2">
      <c r="B5907">
        <v>5699</v>
      </c>
    </row>
    <row r="5908" spans="2:2" x14ac:dyDescent="0.2">
      <c r="B5908">
        <v>5700</v>
      </c>
    </row>
    <row r="5909" spans="2:2" x14ac:dyDescent="0.2">
      <c r="B5909">
        <v>5701</v>
      </c>
    </row>
    <row r="5910" spans="2:2" x14ac:dyDescent="0.2">
      <c r="B5910">
        <v>5702</v>
      </c>
    </row>
    <row r="5911" spans="2:2" x14ac:dyDescent="0.2">
      <c r="B5911">
        <v>5703</v>
      </c>
    </row>
    <row r="5912" spans="2:2" x14ac:dyDescent="0.2">
      <c r="B5912">
        <v>5704</v>
      </c>
    </row>
    <row r="5913" spans="2:2" x14ac:dyDescent="0.2">
      <c r="B5913">
        <v>5705</v>
      </c>
    </row>
    <row r="5914" spans="2:2" x14ac:dyDescent="0.2">
      <c r="B5914">
        <v>5706</v>
      </c>
    </row>
    <row r="5915" spans="2:2" x14ac:dyDescent="0.2">
      <c r="B5915">
        <v>5707</v>
      </c>
    </row>
    <row r="5916" spans="2:2" x14ac:dyDescent="0.2">
      <c r="B5916">
        <v>5708</v>
      </c>
    </row>
    <row r="5917" spans="2:2" x14ac:dyDescent="0.2">
      <c r="B5917">
        <v>5709</v>
      </c>
    </row>
    <row r="5918" spans="2:2" x14ac:dyDescent="0.2">
      <c r="B5918">
        <v>5710</v>
      </c>
    </row>
    <row r="5919" spans="2:2" x14ac:dyDescent="0.2">
      <c r="B5919">
        <v>5711</v>
      </c>
    </row>
    <row r="5920" spans="2:2" x14ac:dyDescent="0.2">
      <c r="B5920">
        <v>5712</v>
      </c>
    </row>
    <row r="5921" spans="2:2" x14ac:dyDescent="0.2">
      <c r="B5921">
        <v>5713</v>
      </c>
    </row>
    <row r="5922" spans="2:2" x14ac:dyDescent="0.2">
      <c r="B5922">
        <v>5714</v>
      </c>
    </row>
    <row r="5923" spans="2:2" x14ac:dyDescent="0.2">
      <c r="B5923">
        <v>5715</v>
      </c>
    </row>
    <row r="5924" spans="2:2" x14ac:dyDescent="0.2">
      <c r="B5924">
        <v>5716</v>
      </c>
    </row>
    <row r="5925" spans="2:2" x14ac:dyDescent="0.2">
      <c r="B5925">
        <v>5717</v>
      </c>
    </row>
    <row r="5926" spans="2:2" x14ac:dyDescent="0.2">
      <c r="B5926">
        <v>5718</v>
      </c>
    </row>
    <row r="5927" spans="2:2" x14ac:dyDescent="0.2">
      <c r="B5927">
        <v>5719</v>
      </c>
    </row>
    <row r="5928" spans="2:2" x14ac:dyDescent="0.2">
      <c r="B5928">
        <v>5720</v>
      </c>
    </row>
    <row r="5929" spans="2:2" x14ac:dyDescent="0.2">
      <c r="B5929">
        <v>5721</v>
      </c>
    </row>
    <row r="5930" spans="2:2" x14ac:dyDescent="0.2">
      <c r="B5930">
        <v>5722</v>
      </c>
    </row>
    <row r="5931" spans="2:2" x14ac:dyDescent="0.2">
      <c r="B5931">
        <v>5723</v>
      </c>
    </row>
    <row r="5932" spans="2:2" x14ac:dyDescent="0.2">
      <c r="B5932">
        <v>5724</v>
      </c>
    </row>
    <row r="5933" spans="2:2" x14ac:dyDescent="0.2">
      <c r="B5933">
        <v>5725</v>
      </c>
    </row>
    <row r="5934" spans="2:2" x14ac:dyDescent="0.2">
      <c r="B5934">
        <v>5726</v>
      </c>
    </row>
    <row r="5935" spans="2:2" x14ac:dyDescent="0.2">
      <c r="B5935">
        <v>5727</v>
      </c>
    </row>
    <row r="5936" spans="2:2" x14ac:dyDescent="0.2">
      <c r="B5936">
        <v>5728</v>
      </c>
    </row>
    <row r="5937" spans="2:2" x14ac:dyDescent="0.2">
      <c r="B5937">
        <v>5729</v>
      </c>
    </row>
    <row r="5938" spans="2:2" x14ac:dyDescent="0.2">
      <c r="B5938">
        <v>5730</v>
      </c>
    </row>
    <row r="5939" spans="2:2" x14ac:dyDescent="0.2">
      <c r="B5939">
        <v>5731</v>
      </c>
    </row>
    <row r="5940" spans="2:2" x14ac:dyDescent="0.2">
      <c r="B5940">
        <v>5732</v>
      </c>
    </row>
    <row r="5941" spans="2:2" x14ac:dyDescent="0.2">
      <c r="B5941">
        <v>5733</v>
      </c>
    </row>
    <row r="5942" spans="2:2" x14ac:dyDescent="0.2">
      <c r="B5942">
        <v>5734</v>
      </c>
    </row>
    <row r="5943" spans="2:2" x14ac:dyDescent="0.2">
      <c r="B5943">
        <v>5735</v>
      </c>
    </row>
    <row r="5944" spans="2:2" x14ac:dyDescent="0.2">
      <c r="B5944">
        <v>5736</v>
      </c>
    </row>
    <row r="5945" spans="2:2" x14ac:dyDescent="0.2">
      <c r="B5945">
        <v>5737</v>
      </c>
    </row>
    <row r="5946" spans="2:2" x14ac:dyDescent="0.2">
      <c r="B5946">
        <v>5738</v>
      </c>
    </row>
    <row r="5947" spans="2:2" x14ac:dyDescent="0.2">
      <c r="B5947">
        <v>5739</v>
      </c>
    </row>
    <row r="5948" spans="2:2" x14ac:dyDescent="0.2">
      <c r="B5948">
        <v>5740</v>
      </c>
    </row>
    <row r="5949" spans="2:2" x14ac:dyDescent="0.2">
      <c r="B5949">
        <v>5741</v>
      </c>
    </row>
    <row r="5950" spans="2:2" x14ac:dyDescent="0.2">
      <c r="B5950">
        <v>5742</v>
      </c>
    </row>
    <row r="5951" spans="2:2" x14ac:dyDescent="0.2">
      <c r="B5951">
        <v>5743</v>
      </c>
    </row>
    <row r="5952" spans="2:2" x14ac:dyDescent="0.2">
      <c r="B5952">
        <v>5744</v>
      </c>
    </row>
    <row r="5953" spans="2:2" x14ac:dyDescent="0.2">
      <c r="B5953">
        <v>5745</v>
      </c>
    </row>
    <row r="5954" spans="2:2" x14ac:dyDescent="0.2">
      <c r="B5954">
        <v>5746</v>
      </c>
    </row>
    <row r="5955" spans="2:2" x14ac:dyDescent="0.2">
      <c r="B5955">
        <v>5747</v>
      </c>
    </row>
    <row r="5956" spans="2:2" x14ac:dyDescent="0.2">
      <c r="B5956">
        <v>5748</v>
      </c>
    </row>
    <row r="5957" spans="2:2" x14ac:dyDescent="0.2">
      <c r="B5957">
        <v>5749</v>
      </c>
    </row>
    <row r="5958" spans="2:2" x14ac:dyDescent="0.2">
      <c r="B5958">
        <v>5750</v>
      </c>
    </row>
    <row r="5959" spans="2:2" x14ac:dyDescent="0.2">
      <c r="B5959">
        <v>5751</v>
      </c>
    </row>
    <row r="5960" spans="2:2" x14ac:dyDescent="0.2">
      <c r="B5960">
        <v>5752</v>
      </c>
    </row>
    <row r="5961" spans="2:2" x14ac:dyDescent="0.2">
      <c r="B5961">
        <v>5753</v>
      </c>
    </row>
    <row r="5962" spans="2:2" x14ac:dyDescent="0.2">
      <c r="B5962">
        <v>5754</v>
      </c>
    </row>
    <row r="5963" spans="2:2" x14ac:dyDescent="0.2">
      <c r="B5963">
        <v>5755</v>
      </c>
    </row>
    <row r="5964" spans="2:2" x14ac:dyDescent="0.2">
      <c r="B5964">
        <v>5756</v>
      </c>
    </row>
    <row r="5965" spans="2:2" x14ac:dyDescent="0.2">
      <c r="B5965">
        <v>5757</v>
      </c>
    </row>
    <row r="5966" spans="2:2" x14ac:dyDescent="0.2">
      <c r="B5966">
        <v>5758</v>
      </c>
    </row>
    <row r="5967" spans="2:2" x14ac:dyDescent="0.2">
      <c r="B5967">
        <v>5759</v>
      </c>
    </row>
    <row r="5968" spans="2:2" x14ac:dyDescent="0.2">
      <c r="B5968">
        <v>5760</v>
      </c>
    </row>
    <row r="5969" spans="2:2" x14ac:dyDescent="0.2">
      <c r="B5969">
        <v>5761</v>
      </c>
    </row>
    <row r="5970" spans="2:2" x14ac:dyDescent="0.2">
      <c r="B5970">
        <v>5762</v>
      </c>
    </row>
    <row r="5971" spans="2:2" x14ac:dyDescent="0.2">
      <c r="B5971">
        <v>5763</v>
      </c>
    </row>
    <row r="5972" spans="2:2" x14ac:dyDescent="0.2">
      <c r="B5972">
        <v>5764</v>
      </c>
    </row>
    <row r="5973" spans="2:2" x14ac:dyDescent="0.2">
      <c r="B5973">
        <v>5765</v>
      </c>
    </row>
    <row r="5974" spans="2:2" x14ac:dyDescent="0.2">
      <c r="B5974">
        <v>5766</v>
      </c>
    </row>
    <row r="5975" spans="2:2" x14ac:dyDescent="0.2">
      <c r="B5975">
        <v>5767</v>
      </c>
    </row>
    <row r="5976" spans="2:2" x14ac:dyDescent="0.2">
      <c r="B5976">
        <v>5768</v>
      </c>
    </row>
    <row r="5977" spans="2:2" x14ac:dyDescent="0.2">
      <c r="B5977">
        <v>5769</v>
      </c>
    </row>
    <row r="5978" spans="2:2" x14ac:dyDescent="0.2">
      <c r="B5978">
        <v>5770</v>
      </c>
    </row>
    <row r="5979" spans="2:2" x14ac:dyDescent="0.2">
      <c r="B5979">
        <v>5771</v>
      </c>
    </row>
    <row r="5980" spans="2:2" x14ac:dyDescent="0.2">
      <c r="B5980">
        <v>5772</v>
      </c>
    </row>
    <row r="5981" spans="2:2" x14ac:dyDescent="0.2">
      <c r="B5981">
        <v>5773</v>
      </c>
    </row>
    <row r="5982" spans="2:2" x14ac:dyDescent="0.2">
      <c r="B5982">
        <v>5774</v>
      </c>
    </row>
    <row r="5983" spans="2:2" x14ac:dyDescent="0.2">
      <c r="B5983">
        <v>5775</v>
      </c>
    </row>
    <row r="5984" spans="2:2" x14ac:dyDescent="0.2">
      <c r="B5984">
        <v>5776</v>
      </c>
    </row>
    <row r="5985" spans="2:2" x14ac:dyDescent="0.2">
      <c r="B5985">
        <v>5777</v>
      </c>
    </row>
    <row r="5986" spans="2:2" x14ac:dyDescent="0.2">
      <c r="B5986">
        <v>5778</v>
      </c>
    </row>
    <row r="5987" spans="2:2" x14ac:dyDescent="0.2">
      <c r="B5987">
        <v>5779</v>
      </c>
    </row>
    <row r="5988" spans="2:2" x14ac:dyDescent="0.2">
      <c r="B5988">
        <v>5780</v>
      </c>
    </row>
    <row r="5989" spans="2:2" x14ac:dyDescent="0.2">
      <c r="B5989">
        <v>5781</v>
      </c>
    </row>
    <row r="5990" spans="2:2" x14ac:dyDescent="0.2">
      <c r="B5990">
        <v>5782</v>
      </c>
    </row>
    <row r="5991" spans="2:2" x14ac:dyDescent="0.2">
      <c r="B5991">
        <v>5783</v>
      </c>
    </row>
    <row r="5992" spans="2:2" x14ac:dyDescent="0.2">
      <c r="B5992">
        <v>5784</v>
      </c>
    </row>
    <row r="5993" spans="2:2" x14ac:dyDescent="0.2">
      <c r="B5993">
        <v>5785</v>
      </c>
    </row>
    <row r="5994" spans="2:2" x14ac:dyDescent="0.2">
      <c r="B5994">
        <v>5786</v>
      </c>
    </row>
    <row r="5995" spans="2:2" x14ac:dyDescent="0.2">
      <c r="B5995">
        <v>5787</v>
      </c>
    </row>
    <row r="5996" spans="2:2" x14ac:dyDescent="0.2">
      <c r="B5996">
        <v>5788</v>
      </c>
    </row>
    <row r="5997" spans="2:2" x14ac:dyDescent="0.2">
      <c r="B5997">
        <v>5789</v>
      </c>
    </row>
    <row r="5998" spans="2:2" x14ac:dyDescent="0.2">
      <c r="B5998">
        <v>5790</v>
      </c>
    </row>
    <row r="5999" spans="2:2" x14ac:dyDescent="0.2">
      <c r="B5999">
        <v>5791</v>
      </c>
    </row>
    <row r="6000" spans="2:2" x14ac:dyDescent="0.2">
      <c r="B6000">
        <v>5792</v>
      </c>
    </row>
    <row r="6001" spans="2:2" x14ac:dyDescent="0.2">
      <c r="B6001">
        <v>5793</v>
      </c>
    </row>
    <row r="6002" spans="2:2" x14ac:dyDescent="0.2">
      <c r="B6002">
        <v>5794</v>
      </c>
    </row>
    <row r="6003" spans="2:2" x14ac:dyDescent="0.2">
      <c r="B6003">
        <v>5795</v>
      </c>
    </row>
    <row r="6004" spans="2:2" x14ac:dyDescent="0.2">
      <c r="B6004">
        <v>5796</v>
      </c>
    </row>
    <row r="6005" spans="2:2" x14ac:dyDescent="0.2">
      <c r="B6005">
        <v>5797</v>
      </c>
    </row>
    <row r="6006" spans="2:2" x14ac:dyDescent="0.2">
      <c r="B6006">
        <v>5798</v>
      </c>
    </row>
    <row r="6007" spans="2:2" x14ac:dyDescent="0.2">
      <c r="B6007">
        <v>5799</v>
      </c>
    </row>
    <row r="6008" spans="2:2" x14ac:dyDescent="0.2">
      <c r="B6008">
        <v>5800</v>
      </c>
    </row>
    <row r="6009" spans="2:2" x14ac:dyDescent="0.2">
      <c r="B6009">
        <v>5801</v>
      </c>
    </row>
    <row r="6010" spans="2:2" x14ac:dyDescent="0.2">
      <c r="B6010">
        <v>5802</v>
      </c>
    </row>
    <row r="6011" spans="2:2" x14ac:dyDescent="0.2">
      <c r="B6011">
        <v>5803</v>
      </c>
    </row>
    <row r="6012" spans="2:2" x14ac:dyDescent="0.2">
      <c r="B6012">
        <v>5804</v>
      </c>
    </row>
    <row r="6013" spans="2:2" x14ac:dyDescent="0.2">
      <c r="B6013">
        <v>5805</v>
      </c>
    </row>
    <row r="6014" spans="2:2" x14ac:dyDescent="0.2">
      <c r="B6014">
        <v>5806</v>
      </c>
    </row>
    <row r="6015" spans="2:2" x14ac:dyDescent="0.2">
      <c r="B6015">
        <v>5807</v>
      </c>
    </row>
    <row r="6016" spans="2:2" x14ac:dyDescent="0.2">
      <c r="B6016">
        <v>5808</v>
      </c>
    </row>
    <row r="6017" spans="2:2" x14ac:dyDescent="0.2">
      <c r="B6017">
        <v>5809</v>
      </c>
    </row>
    <row r="6018" spans="2:2" x14ac:dyDescent="0.2">
      <c r="B6018">
        <v>5810</v>
      </c>
    </row>
    <row r="6019" spans="2:2" x14ac:dyDescent="0.2">
      <c r="B6019">
        <v>5811</v>
      </c>
    </row>
    <row r="6020" spans="2:2" x14ac:dyDescent="0.2">
      <c r="B6020">
        <v>5812</v>
      </c>
    </row>
    <row r="6021" spans="2:2" x14ac:dyDescent="0.2">
      <c r="B6021">
        <v>5813</v>
      </c>
    </row>
    <row r="6022" spans="2:2" x14ac:dyDescent="0.2">
      <c r="B6022">
        <v>5814</v>
      </c>
    </row>
    <row r="6023" spans="2:2" x14ac:dyDescent="0.2">
      <c r="B6023">
        <v>5815</v>
      </c>
    </row>
    <row r="6024" spans="2:2" x14ac:dyDescent="0.2">
      <c r="B6024">
        <v>5816</v>
      </c>
    </row>
    <row r="6025" spans="2:2" x14ac:dyDescent="0.2">
      <c r="B6025">
        <v>5817</v>
      </c>
    </row>
    <row r="6026" spans="2:2" x14ac:dyDescent="0.2">
      <c r="B6026">
        <v>5818</v>
      </c>
    </row>
    <row r="6027" spans="2:2" x14ac:dyDescent="0.2">
      <c r="B6027">
        <v>5819</v>
      </c>
    </row>
    <row r="6028" spans="2:2" x14ac:dyDescent="0.2">
      <c r="B6028">
        <v>5820</v>
      </c>
    </row>
    <row r="6029" spans="2:2" x14ac:dyDescent="0.2">
      <c r="B6029">
        <v>5821</v>
      </c>
    </row>
    <row r="6030" spans="2:2" x14ac:dyDescent="0.2">
      <c r="B6030">
        <v>5822</v>
      </c>
    </row>
    <row r="6031" spans="2:2" x14ac:dyDescent="0.2">
      <c r="B6031">
        <v>5823</v>
      </c>
    </row>
    <row r="6032" spans="2:2" x14ac:dyDescent="0.2">
      <c r="B6032">
        <v>5824</v>
      </c>
    </row>
    <row r="6033" spans="2:2" x14ac:dyDescent="0.2">
      <c r="B6033">
        <v>5825</v>
      </c>
    </row>
    <row r="6034" spans="2:2" x14ac:dyDescent="0.2">
      <c r="B6034">
        <v>5826</v>
      </c>
    </row>
    <row r="6035" spans="2:2" x14ac:dyDescent="0.2">
      <c r="B6035">
        <v>5827</v>
      </c>
    </row>
    <row r="6036" spans="2:2" x14ac:dyDescent="0.2">
      <c r="B6036">
        <v>5828</v>
      </c>
    </row>
    <row r="6037" spans="2:2" x14ac:dyDescent="0.2">
      <c r="B6037">
        <v>5829</v>
      </c>
    </row>
    <row r="6038" spans="2:2" x14ac:dyDescent="0.2">
      <c r="B6038">
        <v>5830</v>
      </c>
    </row>
    <row r="6039" spans="2:2" x14ac:dyDescent="0.2">
      <c r="B6039">
        <v>5831</v>
      </c>
    </row>
    <row r="6040" spans="2:2" x14ac:dyDescent="0.2">
      <c r="B6040">
        <v>5832</v>
      </c>
    </row>
    <row r="6041" spans="2:2" x14ac:dyDescent="0.2">
      <c r="B6041">
        <v>5833</v>
      </c>
    </row>
    <row r="6042" spans="2:2" x14ac:dyDescent="0.2">
      <c r="B6042">
        <v>5834</v>
      </c>
    </row>
    <row r="6043" spans="2:2" x14ac:dyDescent="0.2">
      <c r="B6043">
        <v>5835</v>
      </c>
    </row>
    <row r="6044" spans="2:2" x14ac:dyDescent="0.2">
      <c r="B6044">
        <v>5836</v>
      </c>
    </row>
    <row r="6045" spans="2:2" x14ac:dyDescent="0.2">
      <c r="B6045">
        <v>5837</v>
      </c>
    </row>
    <row r="6046" spans="2:2" x14ac:dyDescent="0.2">
      <c r="B6046">
        <v>5838</v>
      </c>
    </row>
    <row r="6047" spans="2:2" x14ac:dyDescent="0.2">
      <c r="B6047">
        <v>5839</v>
      </c>
    </row>
    <row r="6048" spans="2:2" x14ac:dyDescent="0.2">
      <c r="B6048">
        <v>5840</v>
      </c>
    </row>
    <row r="6049" spans="2:2" x14ac:dyDescent="0.2">
      <c r="B6049">
        <v>5841</v>
      </c>
    </row>
    <row r="6050" spans="2:2" x14ac:dyDescent="0.2">
      <c r="B6050">
        <v>5842</v>
      </c>
    </row>
    <row r="6051" spans="2:2" x14ac:dyDescent="0.2">
      <c r="B6051">
        <v>5843</v>
      </c>
    </row>
    <row r="6052" spans="2:2" x14ac:dyDescent="0.2">
      <c r="B6052">
        <v>5844</v>
      </c>
    </row>
    <row r="6053" spans="2:2" x14ac:dyDescent="0.2">
      <c r="B6053">
        <v>5845</v>
      </c>
    </row>
    <row r="6054" spans="2:2" x14ac:dyDescent="0.2">
      <c r="B6054">
        <v>5846</v>
      </c>
    </row>
    <row r="6055" spans="2:2" x14ac:dyDescent="0.2">
      <c r="B6055">
        <v>5847</v>
      </c>
    </row>
    <row r="6056" spans="2:2" x14ac:dyDescent="0.2">
      <c r="B6056">
        <v>5848</v>
      </c>
    </row>
    <row r="6057" spans="2:2" x14ac:dyDescent="0.2">
      <c r="B6057">
        <v>5849</v>
      </c>
    </row>
    <row r="6058" spans="2:2" x14ac:dyDescent="0.2">
      <c r="B6058">
        <v>5850</v>
      </c>
    </row>
    <row r="6059" spans="2:2" x14ac:dyDescent="0.2">
      <c r="B6059">
        <v>5851</v>
      </c>
    </row>
    <row r="6060" spans="2:2" x14ac:dyDescent="0.2">
      <c r="B6060">
        <v>5852</v>
      </c>
    </row>
    <row r="6061" spans="2:2" x14ac:dyDescent="0.2">
      <c r="B6061">
        <v>5853</v>
      </c>
    </row>
    <row r="6062" spans="2:2" x14ac:dyDescent="0.2">
      <c r="B6062">
        <v>5854</v>
      </c>
    </row>
    <row r="6063" spans="2:2" x14ac:dyDescent="0.2">
      <c r="B6063">
        <v>5855</v>
      </c>
    </row>
    <row r="6064" spans="2:2" x14ac:dyDescent="0.2">
      <c r="B6064">
        <v>5856</v>
      </c>
    </row>
    <row r="6065" spans="2:2" x14ac:dyDescent="0.2">
      <c r="B6065">
        <v>5857</v>
      </c>
    </row>
    <row r="6066" spans="2:2" x14ac:dyDescent="0.2">
      <c r="B6066">
        <v>5858</v>
      </c>
    </row>
    <row r="6067" spans="2:2" x14ac:dyDescent="0.2">
      <c r="B6067">
        <v>5859</v>
      </c>
    </row>
    <row r="6068" spans="2:2" x14ac:dyDescent="0.2">
      <c r="B6068">
        <v>5860</v>
      </c>
    </row>
    <row r="6069" spans="2:2" x14ac:dyDescent="0.2">
      <c r="B6069">
        <v>5861</v>
      </c>
    </row>
    <row r="6070" spans="2:2" x14ac:dyDescent="0.2">
      <c r="B6070">
        <v>5862</v>
      </c>
    </row>
    <row r="6071" spans="2:2" x14ac:dyDescent="0.2">
      <c r="B6071">
        <v>5863</v>
      </c>
    </row>
    <row r="6072" spans="2:2" x14ac:dyDescent="0.2">
      <c r="B6072">
        <v>5864</v>
      </c>
    </row>
    <row r="6073" spans="2:2" x14ac:dyDescent="0.2">
      <c r="B6073">
        <v>5865</v>
      </c>
    </row>
    <row r="6074" spans="2:2" x14ac:dyDescent="0.2">
      <c r="B6074">
        <v>5866</v>
      </c>
    </row>
    <row r="6075" spans="2:2" x14ac:dyDescent="0.2">
      <c r="B6075">
        <v>5867</v>
      </c>
    </row>
    <row r="6076" spans="2:2" x14ac:dyDescent="0.2">
      <c r="B6076">
        <v>5868</v>
      </c>
    </row>
    <row r="6077" spans="2:2" x14ac:dyDescent="0.2">
      <c r="B6077">
        <v>5869</v>
      </c>
    </row>
    <row r="6078" spans="2:2" x14ac:dyDescent="0.2">
      <c r="B6078">
        <v>5870</v>
      </c>
    </row>
    <row r="6079" spans="2:2" x14ac:dyDescent="0.2">
      <c r="B6079">
        <v>5871</v>
      </c>
    </row>
    <row r="6080" spans="2:2" x14ac:dyDescent="0.2">
      <c r="B6080">
        <v>5872</v>
      </c>
    </row>
    <row r="6081" spans="2:2" x14ac:dyDescent="0.2">
      <c r="B6081">
        <v>5873</v>
      </c>
    </row>
    <row r="6082" spans="2:2" x14ac:dyDescent="0.2">
      <c r="B6082">
        <v>5874</v>
      </c>
    </row>
    <row r="6083" spans="2:2" x14ac:dyDescent="0.2">
      <c r="B6083">
        <v>5875</v>
      </c>
    </row>
    <row r="6084" spans="2:2" x14ac:dyDescent="0.2">
      <c r="B6084">
        <v>5876</v>
      </c>
    </row>
    <row r="6085" spans="2:2" x14ac:dyDescent="0.2">
      <c r="B6085">
        <v>5877</v>
      </c>
    </row>
    <row r="6086" spans="2:2" x14ac:dyDescent="0.2">
      <c r="B6086">
        <v>5878</v>
      </c>
    </row>
    <row r="6087" spans="2:2" x14ac:dyDescent="0.2">
      <c r="B6087">
        <v>5879</v>
      </c>
    </row>
    <row r="6088" spans="2:2" x14ac:dyDescent="0.2">
      <c r="B6088">
        <v>5880</v>
      </c>
    </row>
    <row r="6089" spans="2:2" x14ac:dyDescent="0.2">
      <c r="B6089">
        <v>5881</v>
      </c>
    </row>
    <row r="6090" spans="2:2" x14ac:dyDescent="0.2">
      <c r="B6090">
        <v>5882</v>
      </c>
    </row>
    <row r="6091" spans="2:2" x14ac:dyDescent="0.2">
      <c r="B6091">
        <v>5883</v>
      </c>
    </row>
    <row r="6092" spans="2:2" x14ac:dyDescent="0.2">
      <c r="B6092">
        <v>5884</v>
      </c>
    </row>
    <row r="6093" spans="2:2" x14ac:dyDescent="0.2">
      <c r="B6093">
        <v>5885</v>
      </c>
    </row>
    <row r="6094" spans="2:2" x14ac:dyDescent="0.2">
      <c r="B6094">
        <v>5886</v>
      </c>
    </row>
    <row r="6095" spans="2:2" x14ac:dyDescent="0.2">
      <c r="B6095">
        <v>5887</v>
      </c>
    </row>
    <row r="6096" spans="2:2" x14ac:dyDescent="0.2">
      <c r="B6096">
        <v>5888</v>
      </c>
    </row>
    <row r="6097" spans="2:2" x14ac:dyDescent="0.2">
      <c r="B6097">
        <v>5889</v>
      </c>
    </row>
    <row r="6098" spans="2:2" x14ac:dyDescent="0.2">
      <c r="B6098">
        <v>5890</v>
      </c>
    </row>
    <row r="6099" spans="2:2" x14ac:dyDescent="0.2">
      <c r="B6099">
        <v>5891</v>
      </c>
    </row>
    <row r="6100" spans="2:2" x14ac:dyDescent="0.2">
      <c r="B6100">
        <v>5892</v>
      </c>
    </row>
    <row r="6101" spans="2:2" x14ac:dyDescent="0.2">
      <c r="B6101">
        <v>5893</v>
      </c>
    </row>
    <row r="6102" spans="2:2" x14ac:dyDescent="0.2">
      <c r="B6102">
        <v>5894</v>
      </c>
    </row>
    <row r="6103" spans="2:2" x14ac:dyDescent="0.2">
      <c r="B6103">
        <v>5895</v>
      </c>
    </row>
    <row r="6104" spans="2:2" x14ac:dyDescent="0.2">
      <c r="B6104">
        <v>5896</v>
      </c>
    </row>
    <row r="6105" spans="2:2" x14ac:dyDescent="0.2">
      <c r="B6105">
        <v>5897</v>
      </c>
    </row>
    <row r="6106" spans="2:2" x14ac:dyDescent="0.2">
      <c r="B6106">
        <v>5898</v>
      </c>
    </row>
    <row r="6107" spans="2:2" x14ac:dyDescent="0.2">
      <c r="B6107">
        <v>5899</v>
      </c>
    </row>
    <row r="6108" spans="2:2" x14ac:dyDescent="0.2">
      <c r="B6108">
        <v>5900</v>
      </c>
    </row>
    <row r="6109" spans="2:2" x14ac:dyDescent="0.2">
      <c r="B6109">
        <v>5901</v>
      </c>
    </row>
    <row r="6110" spans="2:2" x14ac:dyDescent="0.2">
      <c r="B6110">
        <v>5902</v>
      </c>
    </row>
    <row r="6111" spans="2:2" x14ac:dyDescent="0.2">
      <c r="B6111">
        <v>5903</v>
      </c>
    </row>
    <row r="6112" spans="2:2" x14ac:dyDescent="0.2">
      <c r="B6112">
        <v>5904</v>
      </c>
    </row>
    <row r="6113" spans="2:2" x14ac:dyDescent="0.2">
      <c r="B6113">
        <v>5905</v>
      </c>
    </row>
    <row r="6114" spans="2:2" x14ac:dyDescent="0.2">
      <c r="B6114">
        <v>5906</v>
      </c>
    </row>
    <row r="6115" spans="2:2" x14ac:dyDescent="0.2">
      <c r="B6115">
        <v>5907</v>
      </c>
    </row>
    <row r="6116" spans="2:2" x14ac:dyDescent="0.2">
      <c r="B6116">
        <v>5908</v>
      </c>
    </row>
    <row r="6117" spans="2:2" x14ac:dyDescent="0.2">
      <c r="B6117">
        <v>5909</v>
      </c>
    </row>
    <row r="6118" spans="2:2" x14ac:dyDescent="0.2">
      <c r="B6118">
        <v>5910</v>
      </c>
    </row>
    <row r="6119" spans="2:2" x14ac:dyDescent="0.2">
      <c r="B6119">
        <v>5911</v>
      </c>
    </row>
    <row r="6120" spans="2:2" x14ac:dyDescent="0.2">
      <c r="B6120">
        <v>5912</v>
      </c>
    </row>
    <row r="6121" spans="2:2" x14ac:dyDescent="0.2">
      <c r="B6121">
        <v>5913</v>
      </c>
    </row>
    <row r="6122" spans="2:2" x14ac:dyDescent="0.2">
      <c r="B6122">
        <v>5914</v>
      </c>
    </row>
    <row r="6123" spans="2:2" x14ac:dyDescent="0.2">
      <c r="B6123">
        <v>5915</v>
      </c>
    </row>
    <row r="6124" spans="2:2" x14ac:dyDescent="0.2">
      <c r="B6124">
        <v>5916</v>
      </c>
    </row>
    <row r="6125" spans="2:2" x14ac:dyDescent="0.2">
      <c r="B6125">
        <v>5917</v>
      </c>
    </row>
    <row r="6126" spans="2:2" x14ac:dyDescent="0.2">
      <c r="B6126">
        <v>5918</v>
      </c>
    </row>
    <row r="6127" spans="2:2" x14ac:dyDescent="0.2">
      <c r="B6127">
        <v>5919</v>
      </c>
    </row>
    <row r="6128" spans="2:2" x14ac:dyDescent="0.2">
      <c r="B6128">
        <v>5920</v>
      </c>
    </row>
    <row r="6129" spans="2:2" x14ac:dyDescent="0.2">
      <c r="B6129">
        <v>5921</v>
      </c>
    </row>
    <row r="6130" spans="2:2" x14ac:dyDescent="0.2">
      <c r="B6130">
        <v>5922</v>
      </c>
    </row>
    <row r="6131" spans="2:2" x14ac:dyDescent="0.2">
      <c r="B6131">
        <v>5923</v>
      </c>
    </row>
    <row r="6132" spans="2:2" x14ac:dyDescent="0.2">
      <c r="B6132">
        <v>5924</v>
      </c>
    </row>
    <row r="6133" spans="2:2" x14ac:dyDescent="0.2">
      <c r="B6133">
        <v>5925</v>
      </c>
    </row>
    <row r="6134" spans="2:2" x14ac:dyDescent="0.2">
      <c r="B6134">
        <v>5926</v>
      </c>
    </row>
    <row r="6135" spans="2:2" x14ac:dyDescent="0.2">
      <c r="B6135">
        <v>5927</v>
      </c>
    </row>
    <row r="6136" spans="2:2" x14ac:dyDescent="0.2">
      <c r="B6136">
        <v>5928</v>
      </c>
    </row>
    <row r="6137" spans="2:2" x14ac:dyDescent="0.2">
      <c r="B6137">
        <v>5929</v>
      </c>
    </row>
    <row r="6138" spans="2:2" x14ac:dyDescent="0.2">
      <c r="B6138">
        <v>5930</v>
      </c>
    </row>
    <row r="6139" spans="2:2" x14ac:dyDescent="0.2">
      <c r="B6139">
        <v>5931</v>
      </c>
    </row>
    <row r="6140" spans="2:2" x14ac:dyDescent="0.2">
      <c r="B6140">
        <v>5932</v>
      </c>
    </row>
    <row r="6141" spans="2:2" x14ac:dyDescent="0.2">
      <c r="B6141">
        <v>5933</v>
      </c>
    </row>
    <row r="6142" spans="2:2" x14ac:dyDescent="0.2">
      <c r="B6142">
        <v>5934</v>
      </c>
    </row>
    <row r="6143" spans="2:2" x14ac:dyDescent="0.2">
      <c r="B6143">
        <v>5935</v>
      </c>
    </row>
    <row r="6144" spans="2:2" x14ac:dyDescent="0.2">
      <c r="B6144">
        <v>5936</v>
      </c>
    </row>
    <row r="6145" spans="2:2" x14ac:dyDescent="0.2">
      <c r="B6145">
        <v>5937</v>
      </c>
    </row>
    <row r="6146" spans="2:2" x14ac:dyDescent="0.2">
      <c r="B6146">
        <v>5938</v>
      </c>
    </row>
    <row r="6147" spans="2:2" x14ac:dyDescent="0.2">
      <c r="B6147">
        <v>5939</v>
      </c>
    </row>
    <row r="6148" spans="2:2" x14ac:dyDescent="0.2">
      <c r="B6148">
        <v>5940</v>
      </c>
    </row>
    <row r="6149" spans="2:2" x14ac:dyDescent="0.2">
      <c r="B6149">
        <v>5941</v>
      </c>
    </row>
    <row r="6150" spans="2:2" x14ac:dyDescent="0.2">
      <c r="B6150">
        <v>5942</v>
      </c>
    </row>
    <row r="6151" spans="2:2" x14ac:dyDescent="0.2">
      <c r="B6151">
        <v>5943</v>
      </c>
    </row>
    <row r="6152" spans="2:2" x14ac:dyDescent="0.2">
      <c r="B6152">
        <v>5944</v>
      </c>
    </row>
    <row r="6153" spans="2:2" x14ac:dyDescent="0.2">
      <c r="B6153">
        <v>5945</v>
      </c>
    </row>
    <row r="6154" spans="2:2" x14ac:dyDescent="0.2">
      <c r="B6154">
        <v>5946</v>
      </c>
    </row>
    <row r="6155" spans="2:2" x14ac:dyDescent="0.2">
      <c r="B6155">
        <v>5947</v>
      </c>
    </row>
    <row r="6156" spans="2:2" x14ac:dyDescent="0.2">
      <c r="B6156">
        <v>5948</v>
      </c>
    </row>
    <row r="6157" spans="2:2" x14ac:dyDescent="0.2">
      <c r="B6157">
        <v>5949</v>
      </c>
    </row>
    <row r="6158" spans="2:2" x14ac:dyDescent="0.2">
      <c r="B6158">
        <v>5950</v>
      </c>
    </row>
    <row r="6159" spans="2:2" x14ac:dyDescent="0.2">
      <c r="B6159">
        <v>5951</v>
      </c>
    </row>
    <row r="6160" spans="2:2" x14ac:dyDescent="0.2">
      <c r="B6160">
        <v>5952</v>
      </c>
    </row>
    <row r="6161" spans="2:2" x14ac:dyDescent="0.2">
      <c r="B6161">
        <v>5953</v>
      </c>
    </row>
    <row r="6162" spans="2:2" x14ac:dyDescent="0.2">
      <c r="B6162">
        <v>5954</v>
      </c>
    </row>
    <row r="6163" spans="2:2" x14ac:dyDescent="0.2">
      <c r="B6163">
        <v>5955</v>
      </c>
    </row>
    <row r="6164" spans="2:2" x14ac:dyDescent="0.2">
      <c r="B6164">
        <v>5956</v>
      </c>
    </row>
    <row r="6165" spans="2:2" x14ac:dyDescent="0.2">
      <c r="B6165">
        <v>5957</v>
      </c>
    </row>
    <row r="6166" spans="2:2" x14ac:dyDescent="0.2">
      <c r="B6166">
        <v>5958</v>
      </c>
    </row>
    <row r="6167" spans="2:2" x14ac:dyDescent="0.2">
      <c r="B6167">
        <v>5959</v>
      </c>
    </row>
    <row r="6168" spans="2:2" x14ac:dyDescent="0.2">
      <c r="B6168">
        <v>5960</v>
      </c>
    </row>
    <row r="6169" spans="2:2" x14ac:dyDescent="0.2">
      <c r="B6169">
        <v>5961</v>
      </c>
    </row>
    <row r="6170" spans="2:2" x14ac:dyDescent="0.2">
      <c r="B6170">
        <v>5962</v>
      </c>
    </row>
    <row r="6171" spans="2:2" x14ac:dyDescent="0.2">
      <c r="B6171">
        <v>5963</v>
      </c>
    </row>
    <row r="6172" spans="2:2" x14ac:dyDescent="0.2">
      <c r="B6172">
        <v>5964</v>
      </c>
    </row>
    <row r="6173" spans="2:2" x14ac:dyDescent="0.2">
      <c r="B6173">
        <v>5965</v>
      </c>
    </row>
    <row r="6174" spans="2:2" x14ac:dyDescent="0.2">
      <c r="B6174">
        <v>5966</v>
      </c>
    </row>
    <row r="6175" spans="2:2" x14ac:dyDescent="0.2">
      <c r="B6175">
        <v>5967</v>
      </c>
    </row>
    <row r="6176" spans="2:2" x14ac:dyDescent="0.2">
      <c r="B6176">
        <v>5968</v>
      </c>
    </row>
    <row r="6177" spans="2:2" x14ac:dyDescent="0.2">
      <c r="B6177">
        <v>5969</v>
      </c>
    </row>
    <row r="6178" spans="2:2" x14ac:dyDescent="0.2">
      <c r="B6178">
        <v>5970</v>
      </c>
    </row>
    <row r="6179" spans="2:2" x14ac:dyDescent="0.2">
      <c r="B6179">
        <v>5971</v>
      </c>
    </row>
    <row r="6180" spans="2:2" x14ac:dyDescent="0.2">
      <c r="B6180">
        <v>5972</v>
      </c>
    </row>
    <row r="6181" spans="2:2" x14ac:dyDescent="0.2">
      <c r="B6181">
        <v>5973</v>
      </c>
    </row>
    <row r="6182" spans="2:2" x14ac:dyDescent="0.2">
      <c r="B6182">
        <v>5974</v>
      </c>
    </row>
    <row r="6183" spans="2:2" x14ac:dyDescent="0.2">
      <c r="B6183">
        <v>5975</v>
      </c>
    </row>
    <row r="6184" spans="2:2" x14ac:dyDescent="0.2">
      <c r="B6184">
        <v>5976</v>
      </c>
    </row>
    <row r="6185" spans="2:2" x14ac:dyDescent="0.2">
      <c r="B6185">
        <v>5977</v>
      </c>
    </row>
    <row r="6186" spans="2:2" x14ac:dyDescent="0.2">
      <c r="B6186">
        <v>5978</v>
      </c>
    </row>
    <row r="6187" spans="2:2" x14ac:dyDescent="0.2">
      <c r="B6187">
        <v>5979</v>
      </c>
    </row>
    <row r="6188" spans="2:2" x14ac:dyDescent="0.2">
      <c r="B6188">
        <v>5980</v>
      </c>
    </row>
    <row r="6189" spans="2:2" x14ac:dyDescent="0.2">
      <c r="B6189">
        <v>5981</v>
      </c>
    </row>
    <row r="6190" spans="2:2" x14ac:dyDescent="0.2">
      <c r="B6190">
        <v>5982</v>
      </c>
    </row>
    <row r="6191" spans="2:2" x14ac:dyDescent="0.2">
      <c r="B6191">
        <v>5983</v>
      </c>
    </row>
    <row r="6192" spans="2:2" x14ac:dyDescent="0.2">
      <c r="B6192">
        <v>5984</v>
      </c>
    </row>
    <row r="6193" spans="2:2" x14ac:dyDescent="0.2">
      <c r="B6193">
        <v>5985</v>
      </c>
    </row>
    <row r="6194" spans="2:2" x14ac:dyDescent="0.2">
      <c r="B6194">
        <v>5986</v>
      </c>
    </row>
    <row r="6195" spans="2:2" x14ac:dyDescent="0.2">
      <c r="B6195">
        <v>5987</v>
      </c>
    </row>
    <row r="6196" spans="2:2" x14ac:dyDescent="0.2">
      <c r="B6196">
        <v>5988</v>
      </c>
    </row>
    <row r="6197" spans="2:2" x14ac:dyDescent="0.2">
      <c r="B6197">
        <v>5989</v>
      </c>
    </row>
    <row r="6198" spans="2:2" x14ac:dyDescent="0.2">
      <c r="B6198">
        <v>5990</v>
      </c>
    </row>
    <row r="6199" spans="2:2" x14ac:dyDescent="0.2">
      <c r="B6199">
        <v>5991</v>
      </c>
    </row>
    <row r="6200" spans="2:2" x14ac:dyDescent="0.2">
      <c r="B6200">
        <v>5992</v>
      </c>
    </row>
    <row r="6201" spans="2:2" x14ac:dyDescent="0.2">
      <c r="B6201">
        <v>5993</v>
      </c>
    </row>
    <row r="6202" spans="2:2" x14ac:dyDescent="0.2">
      <c r="B6202">
        <v>5994</v>
      </c>
    </row>
    <row r="6203" spans="2:2" x14ac:dyDescent="0.2">
      <c r="B6203">
        <v>5995</v>
      </c>
    </row>
    <row r="6204" spans="2:2" x14ac:dyDescent="0.2">
      <c r="B6204">
        <v>5996</v>
      </c>
    </row>
    <row r="6205" spans="2:2" x14ac:dyDescent="0.2">
      <c r="B6205">
        <v>5997</v>
      </c>
    </row>
    <row r="6206" spans="2:2" x14ac:dyDescent="0.2">
      <c r="B6206">
        <v>5998</v>
      </c>
    </row>
    <row r="6207" spans="2:2" x14ac:dyDescent="0.2">
      <c r="B6207">
        <v>5999</v>
      </c>
    </row>
    <row r="6208" spans="2:2" x14ac:dyDescent="0.2">
      <c r="B6208">
        <v>6000</v>
      </c>
    </row>
    <row r="6209" spans="2:2" x14ac:dyDescent="0.2">
      <c r="B6209">
        <v>6001</v>
      </c>
    </row>
    <row r="6210" spans="2:2" x14ac:dyDescent="0.2">
      <c r="B6210">
        <v>6002</v>
      </c>
    </row>
    <row r="6211" spans="2:2" x14ac:dyDescent="0.2">
      <c r="B6211">
        <v>6003</v>
      </c>
    </row>
    <row r="6212" spans="2:2" x14ac:dyDescent="0.2">
      <c r="B6212">
        <v>6004</v>
      </c>
    </row>
    <row r="6213" spans="2:2" x14ac:dyDescent="0.2">
      <c r="B6213">
        <v>6005</v>
      </c>
    </row>
    <row r="6214" spans="2:2" x14ac:dyDescent="0.2">
      <c r="B6214">
        <v>6006</v>
      </c>
    </row>
    <row r="6215" spans="2:2" x14ac:dyDescent="0.2">
      <c r="B6215">
        <v>6007</v>
      </c>
    </row>
    <row r="6216" spans="2:2" x14ac:dyDescent="0.2">
      <c r="B6216">
        <v>6008</v>
      </c>
    </row>
    <row r="6217" spans="2:2" x14ac:dyDescent="0.2">
      <c r="B6217">
        <v>6009</v>
      </c>
    </row>
    <row r="6218" spans="2:2" x14ac:dyDescent="0.2">
      <c r="B6218">
        <v>6010</v>
      </c>
    </row>
    <row r="6219" spans="2:2" x14ac:dyDescent="0.2">
      <c r="B6219">
        <v>6011</v>
      </c>
    </row>
    <row r="6220" spans="2:2" x14ac:dyDescent="0.2">
      <c r="B6220">
        <v>6012</v>
      </c>
    </row>
    <row r="6221" spans="2:2" x14ac:dyDescent="0.2">
      <c r="B6221">
        <v>6013</v>
      </c>
    </row>
    <row r="6222" spans="2:2" x14ac:dyDescent="0.2">
      <c r="B6222">
        <v>6014</v>
      </c>
    </row>
    <row r="6223" spans="2:2" x14ac:dyDescent="0.2">
      <c r="B6223">
        <v>6015</v>
      </c>
    </row>
    <row r="6224" spans="2:2" x14ac:dyDescent="0.2">
      <c r="B6224">
        <v>6016</v>
      </c>
    </row>
    <row r="6225" spans="2:2" x14ac:dyDescent="0.2">
      <c r="B6225">
        <v>6017</v>
      </c>
    </row>
    <row r="6226" spans="2:2" x14ac:dyDescent="0.2">
      <c r="B6226">
        <v>6018</v>
      </c>
    </row>
    <row r="6227" spans="2:2" x14ac:dyDescent="0.2">
      <c r="B6227">
        <v>6019</v>
      </c>
    </row>
    <row r="6228" spans="2:2" x14ac:dyDescent="0.2">
      <c r="B6228">
        <v>6020</v>
      </c>
    </row>
    <row r="6229" spans="2:2" x14ac:dyDescent="0.2">
      <c r="B6229">
        <v>6021</v>
      </c>
    </row>
    <row r="6230" spans="2:2" x14ac:dyDescent="0.2">
      <c r="B6230">
        <v>6022</v>
      </c>
    </row>
    <row r="6231" spans="2:2" x14ac:dyDescent="0.2">
      <c r="B6231">
        <v>6023</v>
      </c>
    </row>
    <row r="6232" spans="2:2" x14ac:dyDescent="0.2">
      <c r="B6232">
        <v>6024</v>
      </c>
    </row>
    <row r="6233" spans="2:2" x14ac:dyDescent="0.2">
      <c r="B6233">
        <v>6025</v>
      </c>
    </row>
    <row r="6234" spans="2:2" x14ac:dyDescent="0.2">
      <c r="B6234">
        <v>6026</v>
      </c>
    </row>
    <row r="6235" spans="2:2" x14ac:dyDescent="0.2">
      <c r="B6235">
        <v>6027</v>
      </c>
    </row>
    <row r="6236" spans="2:2" x14ac:dyDescent="0.2">
      <c r="B6236">
        <v>6028</v>
      </c>
    </row>
    <row r="6237" spans="2:2" x14ac:dyDescent="0.2">
      <c r="B6237">
        <v>6029</v>
      </c>
    </row>
    <row r="6238" spans="2:2" x14ac:dyDescent="0.2">
      <c r="B6238">
        <v>6030</v>
      </c>
    </row>
    <row r="6239" spans="2:2" x14ac:dyDescent="0.2">
      <c r="B6239">
        <v>6031</v>
      </c>
    </row>
    <row r="6240" spans="2:2" x14ac:dyDescent="0.2">
      <c r="B6240">
        <v>6032</v>
      </c>
    </row>
    <row r="6241" spans="2:2" x14ac:dyDescent="0.2">
      <c r="B6241">
        <v>6033</v>
      </c>
    </row>
    <row r="6242" spans="2:2" x14ac:dyDescent="0.2">
      <c r="B6242">
        <v>6034</v>
      </c>
    </row>
    <row r="6243" spans="2:2" x14ac:dyDescent="0.2">
      <c r="B6243">
        <v>6035</v>
      </c>
    </row>
    <row r="6244" spans="2:2" x14ac:dyDescent="0.2">
      <c r="B6244">
        <v>6036</v>
      </c>
    </row>
    <row r="6245" spans="2:2" x14ac:dyDescent="0.2">
      <c r="B6245">
        <v>6037</v>
      </c>
    </row>
    <row r="6246" spans="2:2" x14ac:dyDescent="0.2">
      <c r="B6246">
        <v>6038</v>
      </c>
    </row>
    <row r="6247" spans="2:2" x14ac:dyDescent="0.2">
      <c r="B6247">
        <v>6039</v>
      </c>
    </row>
    <row r="6248" spans="2:2" x14ac:dyDescent="0.2">
      <c r="B6248">
        <v>6040</v>
      </c>
    </row>
    <row r="6249" spans="2:2" x14ac:dyDescent="0.2">
      <c r="B6249">
        <v>6041</v>
      </c>
    </row>
    <row r="6250" spans="2:2" x14ac:dyDescent="0.2">
      <c r="B6250">
        <v>6042</v>
      </c>
    </row>
    <row r="6251" spans="2:2" x14ac:dyDescent="0.2">
      <c r="B6251">
        <v>6043</v>
      </c>
    </row>
    <row r="6252" spans="2:2" x14ac:dyDescent="0.2">
      <c r="B6252">
        <v>6044</v>
      </c>
    </row>
    <row r="6253" spans="2:2" x14ac:dyDescent="0.2">
      <c r="B6253">
        <v>6045</v>
      </c>
    </row>
    <row r="6254" spans="2:2" x14ac:dyDescent="0.2">
      <c r="B6254">
        <v>6046</v>
      </c>
    </row>
    <row r="6255" spans="2:2" x14ac:dyDescent="0.2">
      <c r="B6255">
        <v>6047</v>
      </c>
    </row>
    <row r="6256" spans="2:2" x14ac:dyDescent="0.2">
      <c r="B6256">
        <v>6048</v>
      </c>
    </row>
    <row r="6257" spans="2:2" x14ac:dyDescent="0.2">
      <c r="B6257">
        <v>6049</v>
      </c>
    </row>
    <row r="6258" spans="2:2" x14ac:dyDescent="0.2">
      <c r="B6258">
        <v>6050</v>
      </c>
    </row>
    <row r="6259" spans="2:2" x14ac:dyDescent="0.2">
      <c r="B6259">
        <v>6051</v>
      </c>
    </row>
    <row r="6260" spans="2:2" x14ac:dyDescent="0.2">
      <c r="B6260">
        <v>6052</v>
      </c>
    </row>
    <row r="6261" spans="2:2" x14ac:dyDescent="0.2">
      <c r="B6261">
        <v>6053</v>
      </c>
    </row>
    <row r="6262" spans="2:2" x14ac:dyDescent="0.2">
      <c r="B6262">
        <v>6054</v>
      </c>
    </row>
    <row r="6263" spans="2:2" x14ac:dyDescent="0.2">
      <c r="B6263">
        <v>6055</v>
      </c>
    </row>
    <row r="6264" spans="2:2" x14ac:dyDescent="0.2">
      <c r="B6264">
        <v>6056</v>
      </c>
    </row>
    <row r="6265" spans="2:2" x14ac:dyDescent="0.2">
      <c r="B6265">
        <v>6057</v>
      </c>
    </row>
    <row r="6266" spans="2:2" x14ac:dyDescent="0.2">
      <c r="B6266">
        <v>6058</v>
      </c>
    </row>
    <row r="6267" spans="2:2" x14ac:dyDescent="0.2">
      <c r="B6267">
        <v>6059</v>
      </c>
    </row>
    <row r="6268" spans="2:2" x14ac:dyDescent="0.2">
      <c r="B6268">
        <v>6060</v>
      </c>
    </row>
    <row r="6269" spans="2:2" x14ac:dyDescent="0.2">
      <c r="B6269">
        <v>6061</v>
      </c>
    </row>
    <row r="6270" spans="2:2" x14ac:dyDescent="0.2">
      <c r="B6270">
        <v>6062</v>
      </c>
    </row>
    <row r="6271" spans="2:2" x14ac:dyDescent="0.2">
      <c r="B6271">
        <v>6063</v>
      </c>
    </row>
    <row r="6272" spans="2:2" x14ac:dyDescent="0.2">
      <c r="B6272">
        <v>6064</v>
      </c>
    </row>
    <row r="6273" spans="2:2" x14ac:dyDescent="0.2">
      <c r="B6273">
        <v>6065</v>
      </c>
    </row>
    <row r="6274" spans="2:2" x14ac:dyDescent="0.2">
      <c r="B6274">
        <v>6066</v>
      </c>
    </row>
    <row r="6275" spans="2:2" x14ac:dyDescent="0.2">
      <c r="B6275">
        <v>6067</v>
      </c>
    </row>
    <row r="6276" spans="2:2" x14ac:dyDescent="0.2">
      <c r="B6276">
        <v>6068</v>
      </c>
    </row>
    <row r="6277" spans="2:2" x14ac:dyDescent="0.2">
      <c r="B6277">
        <v>6069</v>
      </c>
    </row>
    <row r="6278" spans="2:2" x14ac:dyDescent="0.2">
      <c r="B6278">
        <v>6070</v>
      </c>
    </row>
    <row r="6279" spans="2:2" x14ac:dyDescent="0.2">
      <c r="B6279">
        <v>6071</v>
      </c>
    </row>
    <row r="6280" spans="2:2" x14ac:dyDescent="0.2">
      <c r="B6280">
        <v>6072</v>
      </c>
    </row>
    <row r="6281" spans="2:2" x14ac:dyDescent="0.2">
      <c r="B6281">
        <v>6073</v>
      </c>
    </row>
    <row r="6282" spans="2:2" x14ac:dyDescent="0.2">
      <c r="B6282">
        <v>6074</v>
      </c>
    </row>
    <row r="6283" spans="2:2" x14ac:dyDescent="0.2">
      <c r="B6283">
        <v>6075</v>
      </c>
    </row>
    <row r="6284" spans="2:2" x14ac:dyDescent="0.2">
      <c r="B6284">
        <v>6076</v>
      </c>
    </row>
    <row r="6285" spans="2:2" x14ac:dyDescent="0.2">
      <c r="B6285">
        <v>6077</v>
      </c>
    </row>
    <row r="6286" spans="2:2" x14ac:dyDescent="0.2">
      <c r="B6286">
        <v>6078</v>
      </c>
    </row>
    <row r="6287" spans="2:2" x14ac:dyDescent="0.2">
      <c r="B6287">
        <v>6079</v>
      </c>
    </row>
    <row r="6288" spans="2:2" x14ac:dyDescent="0.2">
      <c r="B6288">
        <v>6080</v>
      </c>
    </row>
    <row r="6289" spans="2:2" x14ac:dyDescent="0.2">
      <c r="B6289">
        <v>6081</v>
      </c>
    </row>
    <row r="6290" spans="2:2" x14ac:dyDescent="0.2">
      <c r="B6290">
        <v>6082</v>
      </c>
    </row>
    <row r="6291" spans="2:2" x14ac:dyDescent="0.2">
      <c r="B6291">
        <v>6083</v>
      </c>
    </row>
    <row r="6292" spans="2:2" x14ac:dyDescent="0.2">
      <c r="B6292">
        <v>6084</v>
      </c>
    </row>
    <row r="6293" spans="2:2" x14ac:dyDescent="0.2">
      <c r="B6293">
        <v>6085</v>
      </c>
    </row>
    <row r="6294" spans="2:2" x14ac:dyDescent="0.2">
      <c r="B6294">
        <v>6086</v>
      </c>
    </row>
    <row r="6295" spans="2:2" x14ac:dyDescent="0.2">
      <c r="B6295">
        <v>6087</v>
      </c>
    </row>
    <row r="6296" spans="2:2" x14ac:dyDescent="0.2">
      <c r="B6296">
        <v>6088</v>
      </c>
    </row>
    <row r="6297" spans="2:2" x14ac:dyDescent="0.2">
      <c r="B6297">
        <v>6089</v>
      </c>
    </row>
    <row r="6298" spans="2:2" x14ac:dyDescent="0.2">
      <c r="B6298">
        <v>6090</v>
      </c>
    </row>
    <row r="6299" spans="2:2" x14ac:dyDescent="0.2">
      <c r="B6299">
        <v>6091</v>
      </c>
    </row>
    <row r="6300" spans="2:2" x14ac:dyDescent="0.2">
      <c r="B6300">
        <v>6092</v>
      </c>
    </row>
    <row r="6301" spans="2:2" x14ac:dyDescent="0.2">
      <c r="B6301">
        <v>6093</v>
      </c>
    </row>
    <row r="6302" spans="2:2" x14ac:dyDescent="0.2">
      <c r="B6302">
        <v>6094</v>
      </c>
    </row>
    <row r="6303" spans="2:2" x14ac:dyDescent="0.2">
      <c r="B6303">
        <v>6095</v>
      </c>
    </row>
    <row r="6304" spans="2:2" x14ac:dyDescent="0.2">
      <c r="B6304">
        <v>6096</v>
      </c>
    </row>
    <row r="6305" spans="2:2" x14ac:dyDescent="0.2">
      <c r="B6305">
        <v>6097</v>
      </c>
    </row>
    <row r="6306" spans="2:2" x14ac:dyDescent="0.2">
      <c r="B6306">
        <v>6098</v>
      </c>
    </row>
    <row r="6307" spans="2:2" x14ac:dyDescent="0.2">
      <c r="B6307">
        <v>6099</v>
      </c>
    </row>
    <row r="6308" spans="2:2" x14ac:dyDescent="0.2">
      <c r="B6308">
        <v>6100</v>
      </c>
    </row>
    <row r="6309" spans="2:2" x14ac:dyDescent="0.2">
      <c r="B6309">
        <v>6101</v>
      </c>
    </row>
    <row r="6310" spans="2:2" x14ac:dyDescent="0.2">
      <c r="B6310">
        <v>6102</v>
      </c>
    </row>
    <row r="6311" spans="2:2" x14ac:dyDescent="0.2">
      <c r="B6311">
        <v>6103</v>
      </c>
    </row>
    <row r="6312" spans="2:2" x14ac:dyDescent="0.2">
      <c r="B6312">
        <v>6104</v>
      </c>
    </row>
    <row r="6313" spans="2:2" x14ac:dyDescent="0.2">
      <c r="B6313">
        <v>6105</v>
      </c>
    </row>
    <row r="6314" spans="2:2" x14ac:dyDescent="0.2">
      <c r="B6314">
        <v>6106</v>
      </c>
    </row>
    <row r="6315" spans="2:2" x14ac:dyDescent="0.2">
      <c r="B6315">
        <v>6107</v>
      </c>
    </row>
    <row r="6316" spans="2:2" x14ac:dyDescent="0.2">
      <c r="B6316">
        <v>6108</v>
      </c>
    </row>
    <row r="6317" spans="2:2" x14ac:dyDescent="0.2">
      <c r="B6317">
        <v>6109</v>
      </c>
    </row>
    <row r="6318" spans="2:2" x14ac:dyDescent="0.2">
      <c r="B6318">
        <v>6110</v>
      </c>
    </row>
    <row r="6319" spans="2:2" x14ac:dyDescent="0.2">
      <c r="B6319">
        <v>6111</v>
      </c>
    </row>
    <row r="6320" spans="2:2" x14ac:dyDescent="0.2">
      <c r="B6320">
        <v>6112</v>
      </c>
    </row>
    <row r="6321" spans="2:2" x14ac:dyDescent="0.2">
      <c r="B6321">
        <v>6113</v>
      </c>
    </row>
    <row r="6322" spans="2:2" x14ac:dyDescent="0.2">
      <c r="B6322">
        <v>6114</v>
      </c>
    </row>
    <row r="6323" spans="2:2" x14ac:dyDescent="0.2">
      <c r="B6323">
        <v>6115</v>
      </c>
    </row>
    <row r="6324" spans="2:2" x14ac:dyDescent="0.2">
      <c r="B6324">
        <v>6116</v>
      </c>
    </row>
    <row r="6325" spans="2:2" x14ac:dyDescent="0.2">
      <c r="B6325">
        <v>6117</v>
      </c>
    </row>
    <row r="6326" spans="2:2" x14ac:dyDescent="0.2">
      <c r="B6326">
        <v>6118</v>
      </c>
    </row>
    <row r="6327" spans="2:2" x14ac:dyDescent="0.2">
      <c r="B6327">
        <v>6119</v>
      </c>
    </row>
    <row r="6328" spans="2:2" x14ac:dyDescent="0.2">
      <c r="B6328">
        <v>6120</v>
      </c>
    </row>
    <row r="6329" spans="2:2" x14ac:dyDescent="0.2">
      <c r="B6329">
        <v>6121</v>
      </c>
    </row>
    <row r="6330" spans="2:2" x14ac:dyDescent="0.2">
      <c r="B6330">
        <v>6122</v>
      </c>
    </row>
    <row r="6331" spans="2:2" x14ac:dyDescent="0.2">
      <c r="B6331">
        <v>6123</v>
      </c>
    </row>
    <row r="6332" spans="2:2" x14ac:dyDescent="0.2">
      <c r="B6332">
        <v>6124</v>
      </c>
    </row>
    <row r="6333" spans="2:2" x14ac:dyDescent="0.2">
      <c r="B6333">
        <v>6125</v>
      </c>
    </row>
    <row r="6334" spans="2:2" x14ac:dyDescent="0.2">
      <c r="B6334">
        <v>6126</v>
      </c>
    </row>
    <row r="6335" spans="2:2" x14ac:dyDescent="0.2">
      <c r="B6335">
        <v>6127</v>
      </c>
    </row>
    <row r="6336" spans="2:2" x14ac:dyDescent="0.2">
      <c r="B6336">
        <v>6128</v>
      </c>
    </row>
    <row r="6337" spans="2:2" x14ac:dyDescent="0.2">
      <c r="B6337">
        <v>6129</v>
      </c>
    </row>
    <row r="6338" spans="2:2" x14ac:dyDescent="0.2">
      <c r="B6338">
        <v>6130</v>
      </c>
    </row>
    <row r="6339" spans="2:2" x14ac:dyDescent="0.2">
      <c r="B6339">
        <v>6131</v>
      </c>
    </row>
    <row r="6340" spans="2:2" x14ac:dyDescent="0.2">
      <c r="B6340">
        <v>6132</v>
      </c>
    </row>
    <row r="6341" spans="2:2" x14ac:dyDescent="0.2">
      <c r="B6341">
        <v>6133</v>
      </c>
    </row>
    <row r="6342" spans="2:2" x14ac:dyDescent="0.2">
      <c r="B6342">
        <v>6134</v>
      </c>
    </row>
    <row r="6343" spans="2:2" x14ac:dyDescent="0.2">
      <c r="B6343">
        <v>6135</v>
      </c>
    </row>
    <row r="6344" spans="2:2" x14ac:dyDescent="0.2">
      <c r="B6344">
        <v>6136</v>
      </c>
    </row>
    <row r="6345" spans="2:2" x14ac:dyDescent="0.2">
      <c r="B6345">
        <v>6137</v>
      </c>
    </row>
    <row r="6346" spans="2:2" x14ac:dyDescent="0.2">
      <c r="B6346">
        <v>6138</v>
      </c>
    </row>
    <row r="6347" spans="2:2" x14ac:dyDescent="0.2">
      <c r="B6347">
        <v>6139</v>
      </c>
    </row>
    <row r="6348" spans="2:2" x14ac:dyDescent="0.2">
      <c r="B6348">
        <v>6140</v>
      </c>
    </row>
    <row r="6349" spans="2:2" x14ac:dyDescent="0.2">
      <c r="B6349">
        <v>6141</v>
      </c>
    </row>
    <row r="6350" spans="2:2" x14ac:dyDescent="0.2">
      <c r="B6350">
        <v>6142</v>
      </c>
    </row>
    <row r="6351" spans="2:2" x14ac:dyDescent="0.2">
      <c r="B6351">
        <v>6143</v>
      </c>
    </row>
    <row r="6352" spans="2:2" x14ac:dyDescent="0.2">
      <c r="B6352">
        <v>6144</v>
      </c>
    </row>
    <row r="6353" spans="2:2" x14ac:dyDescent="0.2">
      <c r="B6353">
        <v>6145</v>
      </c>
    </row>
    <row r="6354" spans="2:2" x14ac:dyDescent="0.2">
      <c r="B6354">
        <v>6146</v>
      </c>
    </row>
    <row r="6355" spans="2:2" x14ac:dyDescent="0.2">
      <c r="B6355">
        <v>6147</v>
      </c>
    </row>
    <row r="6356" spans="2:2" x14ac:dyDescent="0.2">
      <c r="B6356">
        <v>6148</v>
      </c>
    </row>
    <row r="6357" spans="2:2" x14ac:dyDescent="0.2">
      <c r="B6357">
        <v>6149</v>
      </c>
    </row>
    <row r="6358" spans="2:2" x14ac:dyDescent="0.2">
      <c r="B6358">
        <v>6150</v>
      </c>
    </row>
    <row r="6359" spans="2:2" x14ac:dyDescent="0.2">
      <c r="B6359">
        <v>6151</v>
      </c>
    </row>
    <row r="6360" spans="2:2" x14ac:dyDescent="0.2">
      <c r="B6360">
        <v>6152</v>
      </c>
    </row>
    <row r="6361" spans="2:2" x14ac:dyDescent="0.2">
      <c r="B6361">
        <v>6153</v>
      </c>
    </row>
    <row r="6362" spans="2:2" x14ac:dyDescent="0.2">
      <c r="B6362">
        <v>6154</v>
      </c>
    </row>
    <row r="6363" spans="2:2" x14ac:dyDescent="0.2">
      <c r="B6363">
        <v>6155</v>
      </c>
    </row>
    <row r="6364" spans="2:2" x14ac:dyDescent="0.2">
      <c r="B6364">
        <v>6156</v>
      </c>
    </row>
    <row r="6365" spans="2:2" x14ac:dyDescent="0.2">
      <c r="B6365">
        <v>6157</v>
      </c>
    </row>
    <row r="6366" spans="2:2" x14ac:dyDescent="0.2">
      <c r="B6366">
        <v>6158</v>
      </c>
    </row>
    <row r="6367" spans="2:2" x14ac:dyDescent="0.2">
      <c r="B6367">
        <v>6159</v>
      </c>
    </row>
    <row r="6368" spans="2:2" x14ac:dyDescent="0.2">
      <c r="B6368">
        <v>6160</v>
      </c>
    </row>
    <row r="6369" spans="2:2" x14ac:dyDescent="0.2">
      <c r="B6369">
        <v>6161</v>
      </c>
    </row>
    <row r="6370" spans="2:2" x14ac:dyDescent="0.2">
      <c r="B6370">
        <v>6162</v>
      </c>
    </row>
    <row r="6371" spans="2:2" x14ac:dyDescent="0.2">
      <c r="B6371">
        <v>6163</v>
      </c>
    </row>
    <row r="6372" spans="2:2" x14ac:dyDescent="0.2">
      <c r="B6372">
        <v>6164</v>
      </c>
    </row>
    <row r="6373" spans="2:2" x14ac:dyDescent="0.2">
      <c r="B6373">
        <v>6165</v>
      </c>
    </row>
    <row r="6374" spans="2:2" x14ac:dyDescent="0.2">
      <c r="B6374">
        <v>6166</v>
      </c>
    </row>
    <row r="6375" spans="2:2" x14ac:dyDescent="0.2">
      <c r="B6375">
        <v>6167</v>
      </c>
    </row>
    <row r="6376" spans="2:2" x14ac:dyDescent="0.2">
      <c r="B6376">
        <v>6168</v>
      </c>
    </row>
    <row r="6377" spans="2:2" x14ac:dyDescent="0.2">
      <c r="B6377">
        <v>6169</v>
      </c>
    </row>
    <row r="6378" spans="2:2" x14ac:dyDescent="0.2">
      <c r="B6378">
        <v>6170</v>
      </c>
    </row>
    <row r="6379" spans="2:2" x14ac:dyDescent="0.2">
      <c r="B6379">
        <v>6171</v>
      </c>
    </row>
    <row r="6380" spans="2:2" x14ac:dyDescent="0.2">
      <c r="B6380">
        <v>6172</v>
      </c>
    </row>
    <row r="6381" spans="2:2" x14ac:dyDescent="0.2">
      <c r="B6381">
        <v>6173</v>
      </c>
    </row>
    <row r="6382" spans="2:2" x14ac:dyDescent="0.2">
      <c r="B6382">
        <v>6174</v>
      </c>
    </row>
    <row r="6383" spans="2:2" x14ac:dyDescent="0.2">
      <c r="B6383">
        <v>6175</v>
      </c>
    </row>
    <row r="6384" spans="2:2" x14ac:dyDescent="0.2">
      <c r="B6384">
        <v>6176</v>
      </c>
    </row>
    <row r="6385" spans="2:2" x14ac:dyDescent="0.2">
      <c r="B6385">
        <v>6177</v>
      </c>
    </row>
    <row r="6386" spans="2:2" x14ac:dyDescent="0.2">
      <c r="B6386">
        <v>6178</v>
      </c>
    </row>
    <row r="6387" spans="2:2" x14ac:dyDescent="0.2">
      <c r="B6387">
        <v>6179</v>
      </c>
    </row>
    <row r="6388" spans="2:2" x14ac:dyDescent="0.2">
      <c r="B6388">
        <v>6180</v>
      </c>
    </row>
    <row r="6389" spans="2:2" x14ac:dyDescent="0.2">
      <c r="B6389">
        <v>6181</v>
      </c>
    </row>
    <row r="6390" spans="2:2" x14ac:dyDescent="0.2">
      <c r="B6390">
        <v>6182</v>
      </c>
    </row>
    <row r="6391" spans="2:2" x14ac:dyDescent="0.2">
      <c r="B6391">
        <v>6183</v>
      </c>
    </row>
    <row r="6392" spans="2:2" x14ac:dyDescent="0.2">
      <c r="B6392">
        <v>6184</v>
      </c>
    </row>
    <row r="6393" spans="2:2" x14ac:dyDescent="0.2">
      <c r="B6393">
        <v>6185</v>
      </c>
    </row>
    <row r="6394" spans="2:2" x14ac:dyDescent="0.2">
      <c r="B6394">
        <v>6186</v>
      </c>
    </row>
    <row r="6395" spans="2:2" x14ac:dyDescent="0.2">
      <c r="B6395">
        <v>6187</v>
      </c>
    </row>
    <row r="6396" spans="2:2" x14ac:dyDescent="0.2">
      <c r="B6396">
        <v>6188</v>
      </c>
    </row>
    <row r="6397" spans="2:2" x14ac:dyDescent="0.2">
      <c r="B6397">
        <v>6189</v>
      </c>
    </row>
    <row r="6398" spans="2:2" x14ac:dyDescent="0.2">
      <c r="B6398">
        <v>6190</v>
      </c>
    </row>
    <row r="6399" spans="2:2" x14ac:dyDescent="0.2">
      <c r="B6399">
        <v>6191</v>
      </c>
    </row>
    <row r="6400" spans="2:2" x14ac:dyDescent="0.2">
      <c r="B6400">
        <v>6192</v>
      </c>
    </row>
    <row r="6401" spans="2:2" x14ac:dyDescent="0.2">
      <c r="B6401">
        <v>6193</v>
      </c>
    </row>
    <row r="6402" spans="2:2" x14ac:dyDescent="0.2">
      <c r="B6402">
        <v>6194</v>
      </c>
    </row>
    <row r="6403" spans="2:2" x14ac:dyDescent="0.2">
      <c r="B6403">
        <v>6195</v>
      </c>
    </row>
    <row r="6404" spans="2:2" x14ac:dyDescent="0.2">
      <c r="B6404">
        <v>6196</v>
      </c>
    </row>
    <row r="6405" spans="2:2" x14ac:dyDescent="0.2">
      <c r="B6405">
        <v>6197</v>
      </c>
    </row>
    <row r="6406" spans="2:2" x14ac:dyDescent="0.2">
      <c r="B6406">
        <v>6198</v>
      </c>
    </row>
    <row r="6407" spans="2:2" x14ac:dyDescent="0.2">
      <c r="B6407">
        <v>6199</v>
      </c>
    </row>
    <row r="6408" spans="2:2" x14ac:dyDescent="0.2">
      <c r="B6408">
        <v>6200</v>
      </c>
    </row>
    <row r="6409" spans="2:2" x14ac:dyDescent="0.2">
      <c r="B6409">
        <v>6201</v>
      </c>
    </row>
    <row r="6410" spans="2:2" x14ac:dyDescent="0.2">
      <c r="B6410">
        <v>6202</v>
      </c>
    </row>
    <row r="6411" spans="2:2" x14ac:dyDescent="0.2">
      <c r="B6411">
        <v>6203</v>
      </c>
    </row>
    <row r="6412" spans="2:2" x14ac:dyDescent="0.2">
      <c r="B6412">
        <v>6204</v>
      </c>
    </row>
    <row r="6413" spans="2:2" x14ac:dyDescent="0.2">
      <c r="B6413">
        <v>6205</v>
      </c>
    </row>
    <row r="6414" spans="2:2" x14ac:dyDescent="0.2">
      <c r="B6414">
        <v>6206</v>
      </c>
    </row>
    <row r="6415" spans="2:2" x14ac:dyDescent="0.2">
      <c r="B6415">
        <v>6207</v>
      </c>
    </row>
    <row r="6416" spans="2:2" x14ac:dyDescent="0.2">
      <c r="B6416">
        <v>6208</v>
      </c>
    </row>
    <row r="6417" spans="2:2" x14ac:dyDescent="0.2">
      <c r="B6417">
        <v>6209</v>
      </c>
    </row>
    <row r="6418" spans="2:2" x14ac:dyDescent="0.2">
      <c r="B6418">
        <v>6210</v>
      </c>
    </row>
    <row r="6419" spans="2:2" x14ac:dyDescent="0.2">
      <c r="B6419">
        <v>6211</v>
      </c>
    </row>
    <row r="6420" spans="2:2" x14ac:dyDescent="0.2">
      <c r="B6420">
        <v>6212</v>
      </c>
    </row>
    <row r="6421" spans="2:2" x14ac:dyDescent="0.2">
      <c r="B6421">
        <v>6213</v>
      </c>
    </row>
    <row r="6422" spans="2:2" x14ac:dyDescent="0.2">
      <c r="B6422">
        <v>6214</v>
      </c>
    </row>
    <row r="6423" spans="2:2" x14ac:dyDescent="0.2">
      <c r="B6423">
        <v>6215</v>
      </c>
    </row>
    <row r="6424" spans="2:2" x14ac:dyDescent="0.2">
      <c r="B6424">
        <v>6216</v>
      </c>
    </row>
    <row r="6425" spans="2:2" x14ac:dyDescent="0.2">
      <c r="B6425">
        <v>6217</v>
      </c>
    </row>
    <row r="6426" spans="2:2" x14ac:dyDescent="0.2">
      <c r="B6426">
        <v>6218</v>
      </c>
    </row>
    <row r="6427" spans="2:2" x14ac:dyDescent="0.2">
      <c r="B6427">
        <v>6219</v>
      </c>
    </row>
    <row r="6428" spans="2:2" x14ac:dyDescent="0.2">
      <c r="B6428">
        <v>6220</v>
      </c>
    </row>
    <row r="6429" spans="2:2" x14ac:dyDescent="0.2">
      <c r="B6429">
        <v>6221</v>
      </c>
    </row>
    <row r="6430" spans="2:2" x14ac:dyDescent="0.2">
      <c r="B6430">
        <v>6222</v>
      </c>
    </row>
    <row r="6431" spans="2:2" x14ac:dyDescent="0.2">
      <c r="B6431">
        <v>6223</v>
      </c>
    </row>
    <row r="6432" spans="2:2" x14ac:dyDescent="0.2">
      <c r="B6432">
        <v>6224</v>
      </c>
    </row>
    <row r="6433" spans="2:2" x14ac:dyDescent="0.2">
      <c r="B6433">
        <v>6225</v>
      </c>
    </row>
    <row r="6434" spans="2:2" x14ac:dyDescent="0.2">
      <c r="B6434">
        <v>6226</v>
      </c>
    </row>
    <row r="6435" spans="2:2" x14ac:dyDescent="0.2">
      <c r="B6435">
        <v>6227</v>
      </c>
    </row>
    <row r="6436" spans="2:2" x14ac:dyDescent="0.2">
      <c r="B6436">
        <v>6228</v>
      </c>
    </row>
    <row r="6437" spans="2:2" x14ac:dyDescent="0.2">
      <c r="B6437">
        <v>6229</v>
      </c>
    </row>
    <row r="6438" spans="2:2" x14ac:dyDescent="0.2">
      <c r="B6438">
        <v>6230</v>
      </c>
    </row>
    <row r="6439" spans="2:2" x14ac:dyDescent="0.2">
      <c r="B6439">
        <v>6231</v>
      </c>
    </row>
    <row r="6440" spans="2:2" x14ac:dyDescent="0.2">
      <c r="B6440">
        <v>6232</v>
      </c>
    </row>
    <row r="6441" spans="2:2" x14ac:dyDescent="0.2">
      <c r="B6441">
        <v>6233</v>
      </c>
    </row>
    <row r="6442" spans="2:2" x14ac:dyDescent="0.2">
      <c r="B6442">
        <v>6234</v>
      </c>
    </row>
    <row r="6443" spans="2:2" x14ac:dyDescent="0.2">
      <c r="B6443">
        <v>6235</v>
      </c>
    </row>
    <row r="6444" spans="2:2" x14ac:dyDescent="0.2">
      <c r="B6444">
        <v>6236</v>
      </c>
    </row>
    <row r="6445" spans="2:2" x14ac:dyDescent="0.2">
      <c r="B6445">
        <v>6237</v>
      </c>
    </row>
    <row r="6446" spans="2:2" x14ac:dyDescent="0.2">
      <c r="B6446">
        <v>6238</v>
      </c>
    </row>
    <row r="6447" spans="2:2" x14ac:dyDescent="0.2">
      <c r="B6447">
        <v>6239</v>
      </c>
    </row>
    <row r="6448" spans="2:2" x14ac:dyDescent="0.2">
      <c r="B6448">
        <v>6240</v>
      </c>
    </row>
    <row r="6449" spans="2:2" x14ac:dyDescent="0.2">
      <c r="B6449">
        <v>6241</v>
      </c>
    </row>
    <row r="6450" spans="2:2" x14ac:dyDescent="0.2">
      <c r="B6450">
        <v>6242</v>
      </c>
    </row>
    <row r="6451" spans="2:2" x14ac:dyDescent="0.2">
      <c r="B6451">
        <v>6243</v>
      </c>
    </row>
    <row r="6452" spans="2:2" x14ac:dyDescent="0.2">
      <c r="B6452">
        <v>6244</v>
      </c>
    </row>
    <row r="6453" spans="2:2" x14ac:dyDescent="0.2">
      <c r="B6453">
        <v>6245</v>
      </c>
    </row>
    <row r="6454" spans="2:2" x14ac:dyDescent="0.2">
      <c r="B6454">
        <v>6246</v>
      </c>
    </row>
    <row r="6455" spans="2:2" x14ac:dyDescent="0.2">
      <c r="B6455">
        <v>6247</v>
      </c>
    </row>
    <row r="6456" spans="2:2" x14ac:dyDescent="0.2">
      <c r="B6456">
        <v>6248</v>
      </c>
    </row>
    <row r="6457" spans="2:2" x14ac:dyDescent="0.2">
      <c r="B6457">
        <v>6249</v>
      </c>
    </row>
    <row r="6458" spans="2:2" x14ac:dyDescent="0.2">
      <c r="B6458">
        <v>6250</v>
      </c>
    </row>
    <row r="6459" spans="2:2" x14ac:dyDescent="0.2">
      <c r="B6459">
        <v>6251</v>
      </c>
    </row>
    <row r="6460" spans="2:2" x14ac:dyDescent="0.2">
      <c r="B6460">
        <v>6252</v>
      </c>
    </row>
    <row r="6461" spans="2:2" x14ac:dyDescent="0.2">
      <c r="B6461">
        <v>6253</v>
      </c>
    </row>
    <row r="6462" spans="2:2" x14ac:dyDescent="0.2">
      <c r="B6462">
        <v>6254</v>
      </c>
    </row>
    <row r="6463" spans="2:2" x14ac:dyDescent="0.2">
      <c r="B6463">
        <v>6255</v>
      </c>
    </row>
    <row r="6464" spans="2:2" x14ac:dyDescent="0.2">
      <c r="B6464">
        <v>6256</v>
      </c>
    </row>
    <row r="6465" spans="2:2" x14ac:dyDescent="0.2">
      <c r="B6465">
        <v>6257</v>
      </c>
    </row>
    <row r="6466" spans="2:2" x14ac:dyDescent="0.2">
      <c r="B6466">
        <v>6258</v>
      </c>
    </row>
    <row r="6467" spans="2:2" x14ac:dyDescent="0.2">
      <c r="B6467">
        <v>6259</v>
      </c>
    </row>
    <row r="6468" spans="2:2" x14ac:dyDescent="0.2">
      <c r="B6468">
        <v>6260</v>
      </c>
    </row>
    <row r="6469" spans="2:2" x14ac:dyDescent="0.2">
      <c r="B6469">
        <v>6261</v>
      </c>
    </row>
    <row r="6470" spans="2:2" x14ac:dyDescent="0.2">
      <c r="B6470">
        <v>6262</v>
      </c>
    </row>
    <row r="6471" spans="2:2" x14ac:dyDescent="0.2">
      <c r="B6471">
        <v>6263</v>
      </c>
    </row>
    <row r="6472" spans="2:2" x14ac:dyDescent="0.2">
      <c r="B6472">
        <v>6264</v>
      </c>
    </row>
    <row r="6473" spans="2:2" x14ac:dyDescent="0.2">
      <c r="B6473">
        <v>6265</v>
      </c>
    </row>
    <row r="6474" spans="2:2" x14ac:dyDescent="0.2">
      <c r="B6474">
        <v>6266</v>
      </c>
    </row>
    <row r="6475" spans="2:2" x14ac:dyDescent="0.2">
      <c r="B6475">
        <v>6267</v>
      </c>
    </row>
    <row r="6476" spans="2:2" x14ac:dyDescent="0.2">
      <c r="B6476">
        <v>6268</v>
      </c>
    </row>
    <row r="6477" spans="2:2" x14ac:dyDescent="0.2">
      <c r="B6477">
        <v>6269</v>
      </c>
    </row>
    <row r="6478" spans="2:2" x14ac:dyDescent="0.2">
      <c r="B6478">
        <v>6270</v>
      </c>
    </row>
    <row r="6479" spans="2:2" x14ac:dyDescent="0.2">
      <c r="B6479">
        <v>6271</v>
      </c>
    </row>
    <row r="6480" spans="2:2" x14ac:dyDescent="0.2">
      <c r="B6480">
        <v>6272</v>
      </c>
    </row>
    <row r="6481" spans="2:2" x14ac:dyDescent="0.2">
      <c r="B6481">
        <v>6273</v>
      </c>
    </row>
    <row r="6482" spans="2:2" x14ac:dyDescent="0.2">
      <c r="B6482">
        <v>6274</v>
      </c>
    </row>
    <row r="6483" spans="2:2" x14ac:dyDescent="0.2">
      <c r="B6483">
        <v>6275</v>
      </c>
    </row>
    <row r="6484" spans="2:2" x14ac:dyDescent="0.2">
      <c r="B6484">
        <v>6276</v>
      </c>
    </row>
    <row r="6485" spans="2:2" x14ac:dyDescent="0.2">
      <c r="B6485">
        <v>6277</v>
      </c>
    </row>
    <row r="6486" spans="2:2" x14ac:dyDescent="0.2">
      <c r="B6486">
        <v>6278</v>
      </c>
    </row>
    <row r="6487" spans="2:2" x14ac:dyDescent="0.2">
      <c r="B6487">
        <v>6279</v>
      </c>
    </row>
    <row r="6488" spans="2:2" x14ac:dyDescent="0.2">
      <c r="B6488">
        <v>6280</v>
      </c>
    </row>
    <row r="6489" spans="2:2" x14ac:dyDescent="0.2">
      <c r="B6489">
        <v>6281</v>
      </c>
    </row>
    <row r="6490" spans="2:2" x14ac:dyDescent="0.2">
      <c r="B6490">
        <v>6282</v>
      </c>
    </row>
    <row r="6491" spans="2:2" x14ac:dyDescent="0.2">
      <c r="B6491">
        <v>6283</v>
      </c>
    </row>
    <row r="6492" spans="2:2" x14ac:dyDescent="0.2">
      <c r="B6492">
        <v>6284</v>
      </c>
    </row>
    <row r="6493" spans="2:2" x14ac:dyDescent="0.2">
      <c r="B6493">
        <v>6285</v>
      </c>
    </row>
    <row r="6494" spans="2:2" x14ac:dyDescent="0.2">
      <c r="B6494">
        <v>6286</v>
      </c>
    </row>
    <row r="6495" spans="2:2" x14ac:dyDescent="0.2">
      <c r="B6495">
        <v>6287</v>
      </c>
    </row>
    <row r="6496" spans="2:2" x14ac:dyDescent="0.2">
      <c r="B6496">
        <v>6288</v>
      </c>
    </row>
    <row r="6497" spans="2:2" x14ac:dyDescent="0.2">
      <c r="B6497">
        <v>6289</v>
      </c>
    </row>
    <row r="6498" spans="2:2" x14ac:dyDescent="0.2">
      <c r="B6498">
        <v>6290</v>
      </c>
    </row>
    <row r="6499" spans="2:2" x14ac:dyDescent="0.2">
      <c r="B6499">
        <v>6291</v>
      </c>
    </row>
    <row r="6500" spans="2:2" x14ac:dyDescent="0.2">
      <c r="B6500">
        <v>6292</v>
      </c>
    </row>
    <row r="6501" spans="2:2" x14ac:dyDescent="0.2">
      <c r="B6501">
        <v>6293</v>
      </c>
    </row>
    <row r="6502" spans="2:2" x14ac:dyDescent="0.2">
      <c r="B6502">
        <v>6294</v>
      </c>
    </row>
    <row r="6503" spans="2:2" x14ac:dyDescent="0.2">
      <c r="B6503">
        <v>6295</v>
      </c>
    </row>
    <row r="6504" spans="2:2" x14ac:dyDescent="0.2">
      <c r="B6504">
        <v>6296</v>
      </c>
    </row>
    <row r="6505" spans="2:2" x14ac:dyDescent="0.2">
      <c r="B6505">
        <v>6297</v>
      </c>
    </row>
    <row r="6506" spans="2:2" x14ac:dyDescent="0.2">
      <c r="B6506">
        <v>6298</v>
      </c>
    </row>
    <row r="6507" spans="2:2" x14ac:dyDescent="0.2">
      <c r="B6507">
        <v>6299</v>
      </c>
    </row>
    <row r="6508" spans="2:2" x14ac:dyDescent="0.2">
      <c r="B6508">
        <v>6300</v>
      </c>
    </row>
    <row r="6509" spans="2:2" x14ac:dyDescent="0.2">
      <c r="B6509">
        <v>6301</v>
      </c>
    </row>
    <row r="6510" spans="2:2" x14ac:dyDescent="0.2">
      <c r="B6510">
        <v>6302</v>
      </c>
    </row>
    <row r="6511" spans="2:2" x14ac:dyDescent="0.2">
      <c r="B6511">
        <v>6303</v>
      </c>
    </row>
    <row r="6512" spans="2:2" x14ac:dyDescent="0.2">
      <c r="B6512">
        <v>6304</v>
      </c>
    </row>
    <row r="6513" spans="2:2" x14ac:dyDescent="0.2">
      <c r="B6513">
        <v>6305</v>
      </c>
    </row>
    <row r="6514" spans="2:2" x14ac:dyDescent="0.2">
      <c r="B6514">
        <v>6306</v>
      </c>
    </row>
    <row r="6515" spans="2:2" x14ac:dyDescent="0.2">
      <c r="B6515">
        <v>6307</v>
      </c>
    </row>
    <row r="6516" spans="2:2" x14ac:dyDescent="0.2">
      <c r="B6516">
        <v>6308</v>
      </c>
    </row>
    <row r="6517" spans="2:2" x14ac:dyDescent="0.2">
      <c r="B6517">
        <v>6309</v>
      </c>
    </row>
    <row r="6518" spans="2:2" x14ac:dyDescent="0.2">
      <c r="B6518">
        <v>6310</v>
      </c>
    </row>
    <row r="6519" spans="2:2" x14ac:dyDescent="0.2">
      <c r="B6519">
        <v>6311</v>
      </c>
    </row>
    <row r="6520" spans="2:2" x14ac:dyDescent="0.2">
      <c r="B6520">
        <v>6312</v>
      </c>
    </row>
    <row r="6521" spans="2:2" x14ac:dyDescent="0.2">
      <c r="B6521">
        <v>6313</v>
      </c>
    </row>
    <row r="6522" spans="2:2" x14ac:dyDescent="0.2">
      <c r="B6522">
        <v>6314</v>
      </c>
    </row>
    <row r="6523" spans="2:2" x14ac:dyDescent="0.2">
      <c r="B6523">
        <v>6315</v>
      </c>
    </row>
    <row r="6524" spans="2:2" x14ac:dyDescent="0.2">
      <c r="B6524">
        <v>6316</v>
      </c>
    </row>
    <row r="6525" spans="2:2" x14ac:dyDescent="0.2">
      <c r="B6525">
        <v>6317</v>
      </c>
    </row>
    <row r="6526" spans="2:2" x14ac:dyDescent="0.2">
      <c r="B6526">
        <v>6318</v>
      </c>
    </row>
    <row r="6527" spans="2:2" x14ac:dyDescent="0.2">
      <c r="B6527">
        <v>6319</v>
      </c>
    </row>
    <row r="6528" spans="2:2" x14ac:dyDescent="0.2">
      <c r="B6528">
        <v>6320</v>
      </c>
    </row>
    <row r="6529" spans="2:2" x14ac:dyDescent="0.2">
      <c r="B6529">
        <v>6321</v>
      </c>
    </row>
    <row r="6530" spans="2:2" x14ac:dyDescent="0.2">
      <c r="B6530">
        <v>6322</v>
      </c>
    </row>
    <row r="6531" spans="2:2" x14ac:dyDescent="0.2">
      <c r="B6531">
        <v>6323</v>
      </c>
    </row>
    <row r="6532" spans="2:2" x14ac:dyDescent="0.2">
      <c r="B6532">
        <v>6324</v>
      </c>
    </row>
    <row r="6533" spans="2:2" x14ac:dyDescent="0.2">
      <c r="B6533">
        <v>6325</v>
      </c>
    </row>
    <row r="6534" spans="2:2" x14ac:dyDescent="0.2">
      <c r="B6534">
        <v>6326</v>
      </c>
    </row>
    <row r="6535" spans="2:2" x14ac:dyDescent="0.2">
      <c r="B6535">
        <v>6327</v>
      </c>
    </row>
    <row r="6536" spans="2:2" x14ac:dyDescent="0.2">
      <c r="B6536">
        <v>6328</v>
      </c>
    </row>
    <row r="6537" spans="2:2" x14ac:dyDescent="0.2">
      <c r="B6537">
        <v>6329</v>
      </c>
    </row>
    <row r="6538" spans="2:2" x14ac:dyDescent="0.2">
      <c r="B6538">
        <v>6330</v>
      </c>
    </row>
    <row r="6539" spans="2:2" x14ac:dyDescent="0.2">
      <c r="B6539">
        <v>6331</v>
      </c>
    </row>
    <row r="6540" spans="2:2" x14ac:dyDescent="0.2">
      <c r="B6540">
        <v>6332</v>
      </c>
    </row>
    <row r="6541" spans="2:2" x14ac:dyDescent="0.2">
      <c r="B6541">
        <v>6333</v>
      </c>
    </row>
    <row r="6542" spans="2:2" x14ac:dyDescent="0.2">
      <c r="B6542">
        <v>6334</v>
      </c>
    </row>
    <row r="6543" spans="2:2" x14ac:dyDescent="0.2">
      <c r="B6543">
        <v>6335</v>
      </c>
    </row>
    <row r="6544" spans="2:2" x14ac:dyDescent="0.2">
      <c r="B6544">
        <v>6336</v>
      </c>
    </row>
    <row r="6545" spans="2:2" x14ac:dyDescent="0.2">
      <c r="B6545">
        <v>6337</v>
      </c>
    </row>
    <row r="6546" spans="2:2" x14ac:dyDescent="0.2">
      <c r="B6546">
        <v>6338</v>
      </c>
    </row>
    <row r="6547" spans="2:2" x14ac:dyDescent="0.2">
      <c r="B6547">
        <v>6339</v>
      </c>
    </row>
    <row r="6548" spans="2:2" x14ac:dyDescent="0.2">
      <c r="B6548">
        <v>6340</v>
      </c>
    </row>
    <row r="6549" spans="2:2" x14ac:dyDescent="0.2">
      <c r="B6549">
        <v>6341</v>
      </c>
    </row>
    <row r="6550" spans="2:2" x14ac:dyDescent="0.2">
      <c r="B6550">
        <v>6342</v>
      </c>
    </row>
    <row r="6551" spans="2:2" x14ac:dyDescent="0.2">
      <c r="B6551">
        <v>6343</v>
      </c>
    </row>
    <row r="6552" spans="2:2" x14ac:dyDescent="0.2">
      <c r="B6552">
        <v>6344</v>
      </c>
    </row>
    <row r="6553" spans="2:2" x14ac:dyDescent="0.2">
      <c r="B6553">
        <v>6345</v>
      </c>
    </row>
    <row r="6554" spans="2:2" x14ac:dyDescent="0.2">
      <c r="B6554">
        <v>6346</v>
      </c>
    </row>
    <row r="6555" spans="2:2" x14ac:dyDescent="0.2">
      <c r="B6555">
        <v>6347</v>
      </c>
    </row>
    <row r="6556" spans="2:2" x14ac:dyDescent="0.2">
      <c r="B6556">
        <v>6348</v>
      </c>
    </row>
    <row r="6557" spans="2:2" x14ac:dyDescent="0.2">
      <c r="B6557">
        <v>6349</v>
      </c>
    </row>
    <row r="6558" spans="2:2" x14ac:dyDescent="0.2">
      <c r="B6558">
        <v>6350</v>
      </c>
    </row>
    <row r="6559" spans="2:2" x14ac:dyDescent="0.2">
      <c r="B6559">
        <v>6351</v>
      </c>
    </row>
    <row r="6560" spans="2:2" x14ac:dyDescent="0.2">
      <c r="B6560">
        <v>6352</v>
      </c>
    </row>
    <row r="6561" spans="2:2" x14ac:dyDescent="0.2">
      <c r="B6561">
        <v>6353</v>
      </c>
    </row>
    <row r="6562" spans="2:2" x14ac:dyDescent="0.2">
      <c r="B6562">
        <v>6354</v>
      </c>
    </row>
    <row r="6563" spans="2:2" x14ac:dyDescent="0.2">
      <c r="B6563">
        <v>6355</v>
      </c>
    </row>
    <row r="6564" spans="2:2" x14ac:dyDescent="0.2">
      <c r="B6564">
        <v>6356</v>
      </c>
    </row>
    <row r="6565" spans="2:2" x14ac:dyDescent="0.2">
      <c r="B6565">
        <v>6357</v>
      </c>
    </row>
    <row r="6566" spans="2:2" x14ac:dyDescent="0.2">
      <c r="B6566">
        <v>6358</v>
      </c>
    </row>
    <row r="6567" spans="2:2" x14ac:dyDescent="0.2">
      <c r="B6567">
        <v>6359</v>
      </c>
    </row>
    <row r="6568" spans="2:2" x14ac:dyDescent="0.2">
      <c r="B6568">
        <v>6360</v>
      </c>
    </row>
    <row r="6569" spans="2:2" x14ac:dyDescent="0.2">
      <c r="B6569">
        <v>6361</v>
      </c>
    </row>
    <row r="6570" spans="2:2" x14ac:dyDescent="0.2">
      <c r="B6570">
        <v>6362</v>
      </c>
    </row>
    <row r="6571" spans="2:2" x14ac:dyDescent="0.2">
      <c r="B6571">
        <v>6363</v>
      </c>
    </row>
    <row r="6572" spans="2:2" x14ac:dyDescent="0.2">
      <c r="B6572">
        <v>6364</v>
      </c>
    </row>
    <row r="6573" spans="2:2" x14ac:dyDescent="0.2">
      <c r="B6573">
        <v>6365</v>
      </c>
    </row>
    <row r="6574" spans="2:2" x14ac:dyDescent="0.2">
      <c r="B6574">
        <v>6366</v>
      </c>
    </row>
    <row r="6575" spans="2:2" x14ac:dyDescent="0.2">
      <c r="B6575">
        <v>6367</v>
      </c>
    </row>
    <row r="6576" spans="2:2" x14ac:dyDescent="0.2">
      <c r="B6576">
        <v>6368</v>
      </c>
    </row>
    <row r="6577" spans="2:2" x14ac:dyDescent="0.2">
      <c r="B6577">
        <v>6369</v>
      </c>
    </row>
    <row r="6578" spans="2:2" x14ac:dyDescent="0.2">
      <c r="B6578">
        <v>6370</v>
      </c>
    </row>
    <row r="6579" spans="2:2" x14ac:dyDescent="0.2">
      <c r="B6579">
        <v>6371</v>
      </c>
    </row>
    <row r="6580" spans="2:2" x14ac:dyDescent="0.2">
      <c r="B6580">
        <v>6372</v>
      </c>
    </row>
    <row r="6581" spans="2:2" x14ac:dyDescent="0.2">
      <c r="B6581">
        <v>6373</v>
      </c>
    </row>
    <row r="6582" spans="2:2" x14ac:dyDescent="0.2">
      <c r="B6582">
        <v>6374</v>
      </c>
    </row>
    <row r="6583" spans="2:2" x14ac:dyDescent="0.2">
      <c r="B6583">
        <v>6375</v>
      </c>
    </row>
    <row r="6584" spans="2:2" x14ac:dyDescent="0.2">
      <c r="B6584">
        <v>6376</v>
      </c>
    </row>
    <row r="6585" spans="2:2" x14ac:dyDescent="0.2">
      <c r="B6585">
        <v>6377</v>
      </c>
    </row>
    <row r="6586" spans="2:2" x14ac:dyDescent="0.2">
      <c r="B6586">
        <v>6378</v>
      </c>
    </row>
    <row r="6587" spans="2:2" x14ac:dyDescent="0.2">
      <c r="B6587">
        <v>6379</v>
      </c>
    </row>
    <row r="6588" spans="2:2" x14ac:dyDescent="0.2">
      <c r="B6588">
        <v>6380</v>
      </c>
    </row>
    <row r="6589" spans="2:2" x14ac:dyDescent="0.2">
      <c r="B6589">
        <v>6381</v>
      </c>
    </row>
    <row r="6590" spans="2:2" x14ac:dyDescent="0.2">
      <c r="B6590">
        <v>6382</v>
      </c>
    </row>
    <row r="6591" spans="2:2" x14ac:dyDescent="0.2">
      <c r="B6591">
        <v>6383</v>
      </c>
    </row>
    <row r="6592" spans="2:2" x14ac:dyDescent="0.2">
      <c r="B6592">
        <v>6384</v>
      </c>
    </row>
    <row r="6593" spans="2:2" x14ac:dyDescent="0.2">
      <c r="B6593">
        <v>6385</v>
      </c>
    </row>
    <row r="6594" spans="2:2" x14ac:dyDescent="0.2">
      <c r="B6594">
        <v>6386</v>
      </c>
    </row>
    <row r="6595" spans="2:2" x14ac:dyDescent="0.2">
      <c r="B6595">
        <v>6387</v>
      </c>
    </row>
    <row r="6596" spans="2:2" x14ac:dyDescent="0.2">
      <c r="B6596">
        <v>6388</v>
      </c>
    </row>
    <row r="6597" spans="2:2" x14ac:dyDescent="0.2">
      <c r="B6597">
        <v>6389</v>
      </c>
    </row>
    <row r="6598" spans="2:2" x14ac:dyDescent="0.2">
      <c r="B6598">
        <v>6390</v>
      </c>
    </row>
    <row r="6599" spans="2:2" x14ac:dyDescent="0.2">
      <c r="B6599">
        <v>6391</v>
      </c>
    </row>
    <row r="6600" spans="2:2" x14ac:dyDescent="0.2">
      <c r="B6600">
        <v>6392</v>
      </c>
    </row>
    <row r="6601" spans="2:2" x14ac:dyDescent="0.2">
      <c r="B6601">
        <v>6393</v>
      </c>
    </row>
    <row r="6602" spans="2:2" x14ac:dyDescent="0.2">
      <c r="B6602">
        <v>6394</v>
      </c>
    </row>
    <row r="6603" spans="2:2" x14ac:dyDescent="0.2">
      <c r="B6603">
        <v>6395</v>
      </c>
    </row>
    <row r="6604" spans="2:2" x14ac:dyDescent="0.2">
      <c r="B6604">
        <v>6396</v>
      </c>
    </row>
    <row r="6605" spans="2:2" x14ac:dyDescent="0.2">
      <c r="B6605">
        <v>6397</v>
      </c>
    </row>
    <row r="6606" spans="2:2" x14ac:dyDescent="0.2">
      <c r="B6606">
        <v>6398</v>
      </c>
    </row>
    <row r="6607" spans="2:2" x14ac:dyDescent="0.2">
      <c r="B6607">
        <v>6399</v>
      </c>
    </row>
    <row r="6608" spans="2:2" x14ac:dyDescent="0.2">
      <c r="B6608">
        <v>6400</v>
      </c>
    </row>
    <row r="6609" spans="2:2" x14ac:dyDescent="0.2">
      <c r="B6609">
        <v>6401</v>
      </c>
    </row>
    <row r="6610" spans="2:2" x14ac:dyDescent="0.2">
      <c r="B6610">
        <v>6402</v>
      </c>
    </row>
    <row r="6611" spans="2:2" x14ac:dyDescent="0.2">
      <c r="B6611">
        <v>6403</v>
      </c>
    </row>
    <row r="6612" spans="2:2" x14ac:dyDescent="0.2">
      <c r="B6612">
        <v>6404</v>
      </c>
    </row>
    <row r="6613" spans="2:2" x14ac:dyDescent="0.2">
      <c r="B6613">
        <v>6405</v>
      </c>
    </row>
    <row r="6614" spans="2:2" x14ac:dyDescent="0.2">
      <c r="B6614">
        <v>6406</v>
      </c>
    </row>
    <row r="6615" spans="2:2" x14ac:dyDescent="0.2">
      <c r="B6615">
        <v>6407</v>
      </c>
    </row>
    <row r="6616" spans="2:2" x14ac:dyDescent="0.2">
      <c r="B6616">
        <v>6408</v>
      </c>
    </row>
    <row r="6617" spans="2:2" x14ac:dyDescent="0.2">
      <c r="B6617">
        <v>6409</v>
      </c>
    </row>
    <row r="6618" spans="2:2" x14ac:dyDescent="0.2">
      <c r="B6618">
        <v>6410</v>
      </c>
    </row>
    <row r="6619" spans="2:2" x14ac:dyDescent="0.2">
      <c r="B6619">
        <v>6411</v>
      </c>
    </row>
    <row r="6620" spans="2:2" x14ac:dyDescent="0.2">
      <c r="B6620">
        <v>6412</v>
      </c>
    </row>
    <row r="6621" spans="2:2" x14ac:dyDescent="0.2">
      <c r="B6621">
        <v>6413</v>
      </c>
    </row>
    <row r="6622" spans="2:2" x14ac:dyDescent="0.2">
      <c r="B6622">
        <v>6414</v>
      </c>
    </row>
    <row r="6623" spans="2:2" x14ac:dyDescent="0.2">
      <c r="B6623">
        <v>6415</v>
      </c>
    </row>
    <row r="6624" spans="2:2" x14ac:dyDescent="0.2">
      <c r="B6624">
        <v>6416</v>
      </c>
    </row>
    <row r="6625" spans="2:2" x14ac:dyDescent="0.2">
      <c r="B6625">
        <v>6417</v>
      </c>
    </row>
    <row r="6626" spans="2:2" x14ac:dyDescent="0.2">
      <c r="B6626">
        <v>6418</v>
      </c>
    </row>
    <row r="6627" spans="2:2" x14ac:dyDescent="0.2">
      <c r="B6627">
        <v>6419</v>
      </c>
    </row>
    <row r="6628" spans="2:2" x14ac:dyDescent="0.2">
      <c r="B6628">
        <v>6420</v>
      </c>
    </row>
    <row r="6629" spans="2:2" x14ac:dyDescent="0.2">
      <c r="B6629">
        <v>6421</v>
      </c>
    </row>
    <row r="6630" spans="2:2" x14ac:dyDescent="0.2">
      <c r="B6630">
        <v>6422</v>
      </c>
    </row>
    <row r="6631" spans="2:2" x14ac:dyDescent="0.2">
      <c r="B6631">
        <v>6423</v>
      </c>
    </row>
    <row r="6632" spans="2:2" x14ac:dyDescent="0.2">
      <c r="B6632">
        <v>6424</v>
      </c>
    </row>
    <row r="6633" spans="2:2" x14ac:dyDescent="0.2">
      <c r="B6633">
        <v>6425</v>
      </c>
    </row>
    <row r="6634" spans="2:2" x14ac:dyDescent="0.2">
      <c r="B6634">
        <v>6426</v>
      </c>
    </row>
    <row r="6635" spans="2:2" x14ac:dyDescent="0.2">
      <c r="B6635">
        <v>6427</v>
      </c>
    </row>
    <row r="6636" spans="2:2" x14ac:dyDescent="0.2">
      <c r="B6636">
        <v>6428</v>
      </c>
    </row>
    <row r="6637" spans="2:2" x14ac:dyDescent="0.2">
      <c r="B6637">
        <v>6429</v>
      </c>
    </row>
    <row r="6638" spans="2:2" x14ac:dyDescent="0.2">
      <c r="B6638">
        <v>6430</v>
      </c>
    </row>
    <row r="6639" spans="2:2" x14ac:dyDescent="0.2">
      <c r="B6639">
        <v>6431</v>
      </c>
    </row>
    <row r="6640" spans="2:2" x14ac:dyDescent="0.2">
      <c r="B6640">
        <v>6432</v>
      </c>
    </row>
    <row r="6641" spans="2:2" x14ac:dyDescent="0.2">
      <c r="B6641">
        <v>6433</v>
      </c>
    </row>
    <row r="6642" spans="2:2" x14ac:dyDescent="0.2">
      <c r="B6642">
        <v>6434</v>
      </c>
    </row>
    <row r="6643" spans="2:2" x14ac:dyDescent="0.2">
      <c r="B6643">
        <v>6435</v>
      </c>
    </row>
    <row r="6644" spans="2:2" x14ac:dyDescent="0.2">
      <c r="B6644">
        <v>6436</v>
      </c>
    </row>
    <row r="6645" spans="2:2" x14ac:dyDescent="0.2">
      <c r="B6645">
        <v>6437</v>
      </c>
    </row>
    <row r="6646" spans="2:2" x14ac:dyDescent="0.2">
      <c r="B6646">
        <v>6438</v>
      </c>
    </row>
    <row r="6647" spans="2:2" x14ac:dyDescent="0.2">
      <c r="B6647">
        <v>6439</v>
      </c>
    </row>
    <row r="6648" spans="2:2" x14ac:dyDescent="0.2">
      <c r="B6648">
        <v>6440</v>
      </c>
    </row>
    <row r="6649" spans="2:2" x14ac:dyDescent="0.2">
      <c r="B6649">
        <v>6441</v>
      </c>
    </row>
    <row r="6650" spans="2:2" x14ac:dyDescent="0.2">
      <c r="B6650">
        <v>6442</v>
      </c>
    </row>
    <row r="6651" spans="2:2" x14ac:dyDescent="0.2">
      <c r="B6651">
        <v>6443</v>
      </c>
    </row>
    <row r="6652" spans="2:2" x14ac:dyDescent="0.2">
      <c r="B6652">
        <v>6444</v>
      </c>
    </row>
    <row r="6653" spans="2:2" x14ac:dyDescent="0.2">
      <c r="B6653">
        <v>6445</v>
      </c>
    </row>
    <row r="6654" spans="2:2" x14ac:dyDescent="0.2">
      <c r="B6654">
        <v>6446</v>
      </c>
    </row>
    <row r="6655" spans="2:2" x14ac:dyDescent="0.2">
      <c r="B6655">
        <v>6447</v>
      </c>
    </row>
    <row r="6656" spans="2:2" x14ac:dyDescent="0.2">
      <c r="B6656">
        <v>6448</v>
      </c>
    </row>
    <row r="6657" spans="2:2" x14ac:dyDescent="0.2">
      <c r="B6657">
        <v>6449</v>
      </c>
    </row>
    <row r="6658" spans="2:2" x14ac:dyDescent="0.2">
      <c r="B6658">
        <v>6450</v>
      </c>
    </row>
    <row r="6659" spans="2:2" x14ac:dyDescent="0.2">
      <c r="B6659">
        <v>6451</v>
      </c>
    </row>
    <row r="6660" spans="2:2" x14ac:dyDescent="0.2">
      <c r="B6660">
        <v>6452</v>
      </c>
    </row>
    <row r="6661" spans="2:2" x14ac:dyDescent="0.2">
      <c r="B6661">
        <v>6453</v>
      </c>
    </row>
    <row r="6662" spans="2:2" x14ac:dyDescent="0.2">
      <c r="B6662">
        <v>6454</v>
      </c>
    </row>
    <row r="6663" spans="2:2" x14ac:dyDescent="0.2">
      <c r="B6663">
        <v>6455</v>
      </c>
    </row>
    <row r="6664" spans="2:2" x14ac:dyDescent="0.2">
      <c r="B6664">
        <v>6456</v>
      </c>
    </row>
    <row r="6665" spans="2:2" x14ac:dyDescent="0.2">
      <c r="B6665">
        <v>6457</v>
      </c>
    </row>
    <row r="6666" spans="2:2" x14ac:dyDescent="0.2">
      <c r="B6666">
        <v>6458</v>
      </c>
    </row>
    <row r="6667" spans="2:2" x14ac:dyDescent="0.2">
      <c r="B6667">
        <v>6459</v>
      </c>
    </row>
    <row r="6668" spans="2:2" x14ac:dyDescent="0.2">
      <c r="B6668">
        <v>6460</v>
      </c>
    </row>
    <row r="6669" spans="2:2" x14ac:dyDescent="0.2">
      <c r="B6669">
        <v>6461</v>
      </c>
    </row>
    <row r="6670" spans="2:2" x14ac:dyDescent="0.2">
      <c r="B6670">
        <v>6462</v>
      </c>
    </row>
    <row r="6671" spans="2:2" x14ac:dyDescent="0.2">
      <c r="B6671">
        <v>6463</v>
      </c>
    </row>
    <row r="6672" spans="2:2" x14ac:dyDescent="0.2">
      <c r="B6672">
        <v>6464</v>
      </c>
    </row>
    <row r="6673" spans="2:2" x14ac:dyDescent="0.2">
      <c r="B6673">
        <v>6465</v>
      </c>
    </row>
    <row r="6674" spans="2:2" x14ac:dyDescent="0.2">
      <c r="B6674">
        <v>6466</v>
      </c>
    </row>
    <row r="6675" spans="2:2" x14ac:dyDescent="0.2">
      <c r="B6675">
        <v>6467</v>
      </c>
    </row>
    <row r="6676" spans="2:2" x14ac:dyDescent="0.2">
      <c r="B6676">
        <v>6468</v>
      </c>
    </row>
    <row r="6677" spans="2:2" x14ac:dyDescent="0.2">
      <c r="B6677">
        <v>6469</v>
      </c>
    </row>
    <row r="6678" spans="2:2" x14ac:dyDescent="0.2">
      <c r="B6678">
        <v>6470</v>
      </c>
    </row>
    <row r="6679" spans="2:2" x14ac:dyDescent="0.2">
      <c r="B6679">
        <v>6471</v>
      </c>
    </row>
    <row r="6680" spans="2:2" x14ac:dyDescent="0.2">
      <c r="B6680">
        <v>6472</v>
      </c>
    </row>
    <row r="6681" spans="2:2" x14ac:dyDescent="0.2">
      <c r="B6681">
        <v>6473</v>
      </c>
    </row>
    <row r="6682" spans="2:2" x14ac:dyDescent="0.2">
      <c r="B6682">
        <v>6474</v>
      </c>
    </row>
    <row r="6683" spans="2:2" x14ac:dyDescent="0.2">
      <c r="B6683">
        <v>6475</v>
      </c>
    </row>
    <row r="6684" spans="2:2" x14ac:dyDescent="0.2">
      <c r="B6684">
        <v>6476</v>
      </c>
    </row>
    <row r="6685" spans="2:2" x14ac:dyDescent="0.2">
      <c r="B6685">
        <v>6477</v>
      </c>
    </row>
    <row r="6686" spans="2:2" x14ac:dyDescent="0.2">
      <c r="B6686">
        <v>6478</v>
      </c>
    </row>
    <row r="6687" spans="2:2" x14ac:dyDescent="0.2">
      <c r="B6687">
        <v>6479</v>
      </c>
    </row>
    <row r="6688" spans="2:2" x14ac:dyDescent="0.2">
      <c r="B6688">
        <v>6480</v>
      </c>
    </row>
    <row r="6689" spans="2:2" x14ac:dyDescent="0.2">
      <c r="B6689">
        <v>6481</v>
      </c>
    </row>
    <row r="6690" spans="2:2" x14ac:dyDescent="0.2">
      <c r="B6690">
        <v>6482</v>
      </c>
    </row>
    <row r="6691" spans="2:2" x14ac:dyDescent="0.2">
      <c r="B6691">
        <v>6483</v>
      </c>
    </row>
    <row r="6692" spans="2:2" x14ac:dyDescent="0.2">
      <c r="B6692">
        <v>6484</v>
      </c>
    </row>
    <row r="6693" spans="2:2" x14ac:dyDescent="0.2">
      <c r="B6693">
        <v>6485</v>
      </c>
    </row>
    <row r="6694" spans="2:2" x14ac:dyDescent="0.2">
      <c r="B6694">
        <v>6486</v>
      </c>
    </row>
    <row r="6695" spans="2:2" x14ac:dyDescent="0.2">
      <c r="B6695">
        <v>6487</v>
      </c>
    </row>
    <row r="6696" spans="2:2" x14ac:dyDescent="0.2">
      <c r="B6696">
        <v>6488</v>
      </c>
    </row>
    <row r="6697" spans="2:2" x14ac:dyDescent="0.2">
      <c r="B6697">
        <v>6489</v>
      </c>
    </row>
    <row r="6698" spans="2:2" x14ac:dyDescent="0.2">
      <c r="B6698">
        <v>6490</v>
      </c>
    </row>
    <row r="6699" spans="2:2" x14ac:dyDescent="0.2">
      <c r="B6699">
        <v>6491</v>
      </c>
    </row>
    <row r="6700" spans="2:2" x14ac:dyDescent="0.2">
      <c r="B6700">
        <v>6492</v>
      </c>
    </row>
    <row r="6701" spans="2:2" x14ac:dyDescent="0.2">
      <c r="B6701">
        <v>6493</v>
      </c>
    </row>
    <row r="6702" spans="2:2" x14ac:dyDescent="0.2">
      <c r="B6702">
        <v>6494</v>
      </c>
    </row>
    <row r="6703" spans="2:2" x14ac:dyDescent="0.2">
      <c r="B6703">
        <v>6495</v>
      </c>
    </row>
    <row r="6704" spans="2:2" x14ac:dyDescent="0.2">
      <c r="B6704">
        <v>6496</v>
      </c>
    </row>
    <row r="6705" spans="2:2" x14ac:dyDescent="0.2">
      <c r="B6705">
        <v>6497</v>
      </c>
    </row>
    <row r="6706" spans="2:2" x14ac:dyDescent="0.2">
      <c r="B6706">
        <v>6498</v>
      </c>
    </row>
    <row r="6707" spans="2:2" x14ac:dyDescent="0.2">
      <c r="B6707">
        <v>6499</v>
      </c>
    </row>
    <row r="6708" spans="2:2" x14ac:dyDescent="0.2">
      <c r="B6708">
        <v>6500</v>
      </c>
    </row>
    <row r="6709" spans="2:2" x14ac:dyDescent="0.2">
      <c r="B6709">
        <v>6501</v>
      </c>
    </row>
    <row r="6710" spans="2:2" x14ac:dyDescent="0.2">
      <c r="B6710">
        <v>6502</v>
      </c>
    </row>
    <row r="6711" spans="2:2" x14ac:dyDescent="0.2">
      <c r="B6711">
        <v>6503</v>
      </c>
    </row>
    <row r="6712" spans="2:2" x14ac:dyDescent="0.2">
      <c r="B6712">
        <v>6504</v>
      </c>
    </row>
    <row r="6713" spans="2:2" x14ac:dyDescent="0.2">
      <c r="B6713">
        <v>6505</v>
      </c>
    </row>
    <row r="6714" spans="2:2" x14ac:dyDescent="0.2">
      <c r="B6714">
        <v>6506</v>
      </c>
    </row>
    <row r="6715" spans="2:2" x14ac:dyDescent="0.2">
      <c r="B6715">
        <v>6507</v>
      </c>
    </row>
    <row r="6716" spans="2:2" x14ac:dyDescent="0.2">
      <c r="B6716">
        <v>6508</v>
      </c>
    </row>
    <row r="6717" spans="2:2" x14ac:dyDescent="0.2">
      <c r="B6717">
        <v>6509</v>
      </c>
    </row>
    <row r="6718" spans="2:2" x14ac:dyDescent="0.2">
      <c r="B6718">
        <v>6510</v>
      </c>
    </row>
    <row r="6719" spans="2:2" x14ac:dyDescent="0.2">
      <c r="B6719">
        <v>6511</v>
      </c>
    </row>
    <row r="6720" spans="2:2" x14ac:dyDescent="0.2">
      <c r="B6720">
        <v>6512</v>
      </c>
    </row>
    <row r="6721" spans="2:2" x14ac:dyDescent="0.2">
      <c r="B6721">
        <v>6513</v>
      </c>
    </row>
    <row r="6722" spans="2:2" x14ac:dyDescent="0.2">
      <c r="B6722">
        <v>6514</v>
      </c>
    </row>
    <row r="6723" spans="2:2" x14ac:dyDescent="0.2">
      <c r="B6723">
        <v>6515</v>
      </c>
    </row>
    <row r="6724" spans="2:2" x14ac:dyDescent="0.2">
      <c r="B6724">
        <v>6516</v>
      </c>
    </row>
    <row r="6725" spans="2:2" x14ac:dyDescent="0.2">
      <c r="B6725">
        <v>6517</v>
      </c>
    </row>
    <row r="6726" spans="2:2" x14ac:dyDescent="0.2">
      <c r="B6726">
        <v>6518</v>
      </c>
    </row>
    <row r="6727" spans="2:2" x14ac:dyDescent="0.2">
      <c r="B6727">
        <v>6519</v>
      </c>
    </row>
    <row r="6728" spans="2:2" x14ac:dyDescent="0.2">
      <c r="B6728">
        <v>6520</v>
      </c>
    </row>
    <row r="6729" spans="2:2" x14ac:dyDescent="0.2">
      <c r="B6729">
        <v>6521</v>
      </c>
    </row>
    <row r="6730" spans="2:2" x14ac:dyDescent="0.2">
      <c r="B6730">
        <v>6522</v>
      </c>
    </row>
    <row r="6731" spans="2:2" x14ac:dyDescent="0.2">
      <c r="B6731">
        <v>6523</v>
      </c>
    </row>
    <row r="6732" spans="2:2" x14ac:dyDescent="0.2">
      <c r="B6732">
        <v>6524</v>
      </c>
    </row>
    <row r="6733" spans="2:2" x14ac:dyDescent="0.2">
      <c r="B6733">
        <v>6525</v>
      </c>
    </row>
    <row r="6734" spans="2:2" x14ac:dyDescent="0.2">
      <c r="B6734">
        <v>6526</v>
      </c>
    </row>
    <row r="6735" spans="2:2" x14ac:dyDescent="0.2">
      <c r="B6735">
        <v>6527</v>
      </c>
    </row>
    <row r="6736" spans="2:2" x14ac:dyDescent="0.2">
      <c r="B6736">
        <v>6528</v>
      </c>
    </row>
    <row r="6737" spans="2:2" x14ac:dyDescent="0.2">
      <c r="B6737">
        <v>6529</v>
      </c>
    </row>
    <row r="6738" spans="2:2" x14ac:dyDescent="0.2">
      <c r="B6738">
        <v>6530</v>
      </c>
    </row>
    <row r="6739" spans="2:2" x14ac:dyDescent="0.2">
      <c r="B6739">
        <v>6531</v>
      </c>
    </row>
    <row r="6740" spans="2:2" x14ac:dyDescent="0.2">
      <c r="B6740">
        <v>6532</v>
      </c>
    </row>
    <row r="6741" spans="2:2" x14ac:dyDescent="0.2">
      <c r="B6741">
        <v>6533</v>
      </c>
    </row>
    <row r="6742" spans="2:2" x14ac:dyDescent="0.2">
      <c r="B6742">
        <v>6534</v>
      </c>
    </row>
    <row r="6743" spans="2:2" x14ac:dyDescent="0.2">
      <c r="B6743">
        <v>6535</v>
      </c>
    </row>
    <row r="6744" spans="2:2" x14ac:dyDescent="0.2">
      <c r="B6744">
        <v>6536</v>
      </c>
    </row>
    <row r="6745" spans="2:2" x14ac:dyDescent="0.2">
      <c r="B6745">
        <v>6537</v>
      </c>
    </row>
    <row r="6746" spans="2:2" x14ac:dyDescent="0.2">
      <c r="B6746">
        <v>6538</v>
      </c>
    </row>
    <row r="6747" spans="2:2" x14ac:dyDescent="0.2">
      <c r="B6747">
        <v>6539</v>
      </c>
    </row>
    <row r="6748" spans="2:2" x14ac:dyDescent="0.2">
      <c r="B6748">
        <v>6540</v>
      </c>
    </row>
    <row r="6749" spans="2:2" x14ac:dyDescent="0.2">
      <c r="B6749">
        <v>6541</v>
      </c>
    </row>
    <row r="6750" spans="2:2" x14ac:dyDescent="0.2">
      <c r="B6750">
        <v>6542</v>
      </c>
    </row>
    <row r="6751" spans="2:2" x14ac:dyDescent="0.2">
      <c r="B6751">
        <v>6543</v>
      </c>
    </row>
    <row r="6752" spans="2:2" x14ac:dyDescent="0.2">
      <c r="B6752">
        <v>6544</v>
      </c>
    </row>
    <row r="6753" spans="2:2" x14ac:dyDescent="0.2">
      <c r="B6753">
        <v>6545</v>
      </c>
    </row>
    <row r="6754" spans="2:2" x14ac:dyDescent="0.2">
      <c r="B6754">
        <v>6546</v>
      </c>
    </row>
    <row r="6755" spans="2:2" x14ac:dyDescent="0.2">
      <c r="B6755">
        <v>6547</v>
      </c>
    </row>
    <row r="6756" spans="2:2" x14ac:dyDescent="0.2">
      <c r="B6756">
        <v>6548</v>
      </c>
    </row>
    <row r="6757" spans="2:2" x14ac:dyDescent="0.2">
      <c r="B6757">
        <v>6549</v>
      </c>
    </row>
    <row r="6758" spans="2:2" x14ac:dyDescent="0.2">
      <c r="B6758">
        <v>6550</v>
      </c>
    </row>
    <row r="6759" spans="2:2" x14ac:dyDescent="0.2">
      <c r="B6759">
        <v>6551</v>
      </c>
    </row>
    <row r="6760" spans="2:2" x14ac:dyDescent="0.2">
      <c r="B6760">
        <v>6552</v>
      </c>
    </row>
    <row r="6761" spans="2:2" x14ac:dyDescent="0.2">
      <c r="B6761">
        <v>6553</v>
      </c>
    </row>
    <row r="6762" spans="2:2" x14ac:dyDescent="0.2">
      <c r="B6762">
        <v>6554</v>
      </c>
    </row>
    <row r="6763" spans="2:2" x14ac:dyDescent="0.2">
      <c r="B6763">
        <v>6555</v>
      </c>
    </row>
    <row r="6764" spans="2:2" x14ac:dyDescent="0.2">
      <c r="B6764">
        <v>6556</v>
      </c>
    </row>
    <row r="6765" spans="2:2" x14ac:dyDescent="0.2">
      <c r="B6765">
        <v>6557</v>
      </c>
    </row>
    <row r="6766" spans="2:2" x14ac:dyDescent="0.2">
      <c r="B6766">
        <v>6558</v>
      </c>
    </row>
    <row r="6767" spans="2:2" x14ac:dyDescent="0.2">
      <c r="B6767">
        <v>6559</v>
      </c>
    </row>
    <row r="6768" spans="2:2" x14ac:dyDescent="0.2">
      <c r="B6768">
        <v>6560</v>
      </c>
    </row>
    <row r="6769" spans="2:2" x14ac:dyDescent="0.2">
      <c r="B6769">
        <v>6561</v>
      </c>
    </row>
    <row r="6770" spans="2:2" x14ac:dyDescent="0.2">
      <c r="B6770">
        <v>6562</v>
      </c>
    </row>
    <row r="6771" spans="2:2" x14ac:dyDescent="0.2">
      <c r="B6771">
        <v>6563</v>
      </c>
    </row>
    <row r="6772" spans="2:2" x14ac:dyDescent="0.2">
      <c r="B6772">
        <v>6564</v>
      </c>
    </row>
    <row r="6773" spans="2:2" x14ac:dyDescent="0.2">
      <c r="B6773">
        <v>6565</v>
      </c>
    </row>
    <row r="6774" spans="2:2" x14ac:dyDescent="0.2">
      <c r="B6774">
        <v>6566</v>
      </c>
    </row>
    <row r="6775" spans="2:2" x14ac:dyDescent="0.2">
      <c r="B6775">
        <v>6567</v>
      </c>
    </row>
    <row r="6776" spans="2:2" x14ac:dyDescent="0.2">
      <c r="B6776">
        <v>6568</v>
      </c>
    </row>
    <row r="6777" spans="2:2" x14ac:dyDescent="0.2">
      <c r="B6777">
        <v>6569</v>
      </c>
    </row>
    <row r="6778" spans="2:2" x14ac:dyDescent="0.2">
      <c r="B6778">
        <v>6570</v>
      </c>
    </row>
    <row r="6779" spans="2:2" x14ac:dyDescent="0.2">
      <c r="B6779">
        <v>6571</v>
      </c>
    </row>
    <row r="6780" spans="2:2" x14ac:dyDescent="0.2">
      <c r="B6780">
        <v>6572</v>
      </c>
    </row>
    <row r="6781" spans="2:2" x14ac:dyDescent="0.2">
      <c r="B6781">
        <v>6573</v>
      </c>
    </row>
    <row r="6782" spans="2:2" x14ac:dyDescent="0.2">
      <c r="B6782">
        <v>6574</v>
      </c>
    </row>
    <row r="6783" spans="2:2" x14ac:dyDescent="0.2">
      <c r="B6783">
        <v>6575</v>
      </c>
    </row>
    <row r="6784" spans="2:2" x14ac:dyDescent="0.2">
      <c r="B6784">
        <v>6576</v>
      </c>
    </row>
    <row r="6785" spans="2:2" x14ac:dyDescent="0.2">
      <c r="B6785">
        <v>6577</v>
      </c>
    </row>
    <row r="6786" spans="2:2" x14ac:dyDescent="0.2">
      <c r="B6786">
        <v>6578</v>
      </c>
    </row>
    <row r="6787" spans="2:2" x14ac:dyDescent="0.2">
      <c r="B6787">
        <v>6579</v>
      </c>
    </row>
    <row r="6788" spans="2:2" x14ac:dyDescent="0.2">
      <c r="B6788">
        <v>6580</v>
      </c>
    </row>
    <row r="6789" spans="2:2" x14ac:dyDescent="0.2">
      <c r="B6789">
        <v>6581</v>
      </c>
    </row>
    <row r="6790" spans="2:2" x14ac:dyDescent="0.2">
      <c r="B6790">
        <v>6582</v>
      </c>
    </row>
    <row r="6791" spans="2:2" x14ac:dyDescent="0.2">
      <c r="B6791">
        <v>6583</v>
      </c>
    </row>
    <row r="6792" spans="2:2" x14ac:dyDescent="0.2">
      <c r="B6792">
        <v>6584</v>
      </c>
    </row>
    <row r="6793" spans="2:2" x14ac:dyDescent="0.2">
      <c r="B6793">
        <v>6585</v>
      </c>
    </row>
    <row r="6794" spans="2:2" x14ac:dyDescent="0.2">
      <c r="B6794">
        <v>6586</v>
      </c>
    </row>
    <row r="6795" spans="2:2" x14ac:dyDescent="0.2">
      <c r="B6795">
        <v>6587</v>
      </c>
    </row>
    <row r="6796" spans="2:2" x14ac:dyDescent="0.2">
      <c r="B6796">
        <v>6588</v>
      </c>
    </row>
    <row r="6797" spans="2:2" x14ac:dyDescent="0.2">
      <c r="B6797">
        <v>6589</v>
      </c>
    </row>
    <row r="6798" spans="2:2" x14ac:dyDescent="0.2">
      <c r="B6798">
        <v>6590</v>
      </c>
    </row>
    <row r="6799" spans="2:2" x14ac:dyDescent="0.2">
      <c r="B6799">
        <v>6591</v>
      </c>
    </row>
    <row r="6800" spans="2:2" x14ac:dyDescent="0.2">
      <c r="B6800">
        <v>6592</v>
      </c>
    </row>
    <row r="6801" spans="2:2" x14ac:dyDescent="0.2">
      <c r="B6801">
        <v>6593</v>
      </c>
    </row>
    <row r="6802" spans="2:2" x14ac:dyDescent="0.2">
      <c r="B6802">
        <v>6594</v>
      </c>
    </row>
    <row r="6803" spans="2:2" x14ac:dyDescent="0.2">
      <c r="B6803">
        <v>6595</v>
      </c>
    </row>
    <row r="6804" spans="2:2" x14ac:dyDescent="0.2">
      <c r="B6804">
        <v>6596</v>
      </c>
    </row>
    <row r="6805" spans="2:2" x14ac:dyDescent="0.2">
      <c r="B6805">
        <v>6597</v>
      </c>
    </row>
    <row r="6806" spans="2:2" x14ac:dyDescent="0.2">
      <c r="B6806">
        <v>6598</v>
      </c>
    </row>
    <row r="6807" spans="2:2" x14ac:dyDescent="0.2">
      <c r="B6807">
        <v>6599</v>
      </c>
    </row>
    <row r="6808" spans="2:2" x14ac:dyDescent="0.2">
      <c r="B6808">
        <v>6600</v>
      </c>
    </row>
    <row r="6809" spans="2:2" x14ac:dyDescent="0.2">
      <c r="B6809">
        <v>6601</v>
      </c>
    </row>
    <row r="6810" spans="2:2" x14ac:dyDescent="0.2">
      <c r="B6810">
        <v>6602</v>
      </c>
    </row>
    <row r="6811" spans="2:2" x14ac:dyDescent="0.2">
      <c r="B6811">
        <v>6603</v>
      </c>
    </row>
    <row r="6812" spans="2:2" x14ac:dyDescent="0.2">
      <c r="B6812">
        <v>6604</v>
      </c>
    </row>
    <row r="6813" spans="2:2" x14ac:dyDescent="0.2">
      <c r="B6813">
        <v>6605</v>
      </c>
    </row>
    <row r="6814" spans="2:2" x14ac:dyDescent="0.2">
      <c r="B6814">
        <v>6606</v>
      </c>
    </row>
    <row r="6815" spans="2:2" x14ac:dyDescent="0.2">
      <c r="B6815">
        <v>6607</v>
      </c>
    </row>
    <row r="6816" spans="2:2" x14ac:dyDescent="0.2">
      <c r="B6816">
        <v>6608</v>
      </c>
    </row>
    <row r="6817" spans="2:2" x14ac:dyDescent="0.2">
      <c r="B6817">
        <v>6609</v>
      </c>
    </row>
    <row r="6818" spans="2:2" x14ac:dyDescent="0.2">
      <c r="B6818">
        <v>6610</v>
      </c>
    </row>
    <row r="6819" spans="2:2" x14ac:dyDescent="0.2">
      <c r="B6819">
        <v>6611</v>
      </c>
    </row>
    <row r="6820" spans="2:2" x14ac:dyDescent="0.2">
      <c r="B6820">
        <v>6612</v>
      </c>
    </row>
    <row r="6821" spans="2:2" x14ac:dyDescent="0.2">
      <c r="B6821">
        <v>6613</v>
      </c>
    </row>
    <row r="6822" spans="2:2" x14ac:dyDescent="0.2">
      <c r="B6822">
        <v>6614</v>
      </c>
    </row>
    <row r="6823" spans="2:2" x14ac:dyDescent="0.2">
      <c r="B6823">
        <v>6615</v>
      </c>
    </row>
    <row r="6824" spans="2:2" x14ac:dyDescent="0.2">
      <c r="B6824">
        <v>6616</v>
      </c>
    </row>
    <row r="6825" spans="2:2" x14ac:dyDescent="0.2">
      <c r="B6825">
        <v>6617</v>
      </c>
    </row>
    <row r="6826" spans="2:2" x14ac:dyDescent="0.2">
      <c r="B6826">
        <v>6618</v>
      </c>
    </row>
    <row r="6827" spans="2:2" x14ac:dyDescent="0.2">
      <c r="B6827">
        <v>6619</v>
      </c>
    </row>
    <row r="6828" spans="2:2" x14ac:dyDescent="0.2">
      <c r="B6828">
        <v>6620</v>
      </c>
    </row>
    <row r="6829" spans="2:2" x14ac:dyDescent="0.2">
      <c r="B6829">
        <v>6621</v>
      </c>
    </row>
    <row r="6830" spans="2:2" x14ac:dyDescent="0.2">
      <c r="B6830">
        <v>6622</v>
      </c>
    </row>
    <row r="6831" spans="2:2" x14ac:dyDescent="0.2">
      <c r="B6831">
        <v>6623</v>
      </c>
    </row>
    <row r="6832" spans="2:2" x14ac:dyDescent="0.2">
      <c r="B6832">
        <v>6624</v>
      </c>
    </row>
    <row r="6833" spans="2:2" x14ac:dyDescent="0.2">
      <c r="B6833">
        <v>6625</v>
      </c>
    </row>
    <row r="6834" spans="2:2" x14ac:dyDescent="0.2">
      <c r="B6834">
        <v>6626</v>
      </c>
    </row>
    <row r="6835" spans="2:2" x14ac:dyDescent="0.2">
      <c r="B6835">
        <v>6627</v>
      </c>
    </row>
    <row r="6836" spans="2:2" x14ac:dyDescent="0.2">
      <c r="B6836">
        <v>6628</v>
      </c>
    </row>
    <row r="6837" spans="2:2" x14ac:dyDescent="0.2">
      <c r="B6837">
        <v>6629</v>
      </c>
    </row>
    <row r="6838" spans="2:2" x14ac:dyDescent="0.2">
      <c r="B6838">
        <v>6630</v>
      </c>
    </row>
    <row r="6839" spans="2:2" x14ac:dyDescent="0.2">
      <c r="B6839">
        <v>6631</v>
      </c>
    </row>
    <row r="6840" spans="2:2" x14ac:dyDescent="0.2">
      <c r="B6840">
        <v>6632</v>
      </c>
    </row>
    <row r="6841" spans="2:2" x14ac:dyDescent="0.2">
      <c r="B6841">
        <v>6633</v>
      </c>
    </row>
    <row r="6842" spans="2:2" x14ac:dyDescent="0.2">
      <c r="B6842">
        <v>6634</v>
      </c>
    </row>
    <row r="6843" spans="2:2" x14ac:dyDescent="0.2">
      <c r="B6843">
        <v>6635</v>
      </c>
    </row>
    <row r="6844" spans="2:2" x14ac:dyDescent="0.2">
      <c r="B6844">
        <v>6636</v>
      </c>
    </row>
    <row r="6845" spans="2:2" x14ac:dyDescent="0.2">
      <c r="B6845">
        <v>6637</v>
      </c>
    </row>
    <row r="6846" spans="2:2" x14ac:dyDescent="0.2">
      <c r="B6846">
        <v>6638</v>
      </c>
    </row>
    <row r="6847" spans="2:2" x14ac:dyDescent="0.2">
      <c r="B6847">
        <v>6639</v>
      </c>
    </row>
    <row r="6848" spans="2:2" x14ac:dyDescent="0.2">
      <c r="B6848">
        <v>6640</v>
      </c>
    </row>
    <row r="6849" spans="2:2" x14ac:dyDescent="0.2">
      <c r="B6849">
        <v>6641</v>
      </c>
    </row>
    <row r="6850" spans="2:2" x14ac:dyDescent="0.2">
      <c r="B6850">
        <v>6642</v>
      </c>
    </row>
    <row r="6851" spans="2:2" x14ac:dyDescent="0.2">
      <c r="B6851">
        <v>6643</v>
      </c>
    </row>
    <row r="6852" spans="2:2" x14ac:dyDescent="0.2">
      <c r="B6852">
        <v>6644</v>
      </c>
    </row>
    <row r="6853" spans="2:2" x14ac:dyDescent="0.2">
      <c r="B6853">
        <v>6645</v>
      </c>
    </row>
    <row r="6854" spans="2:2" x14ac:dyDescent="0.2">
      <c r="B6854">
        <v>6646</v>
      </c>
    </row>
    <row r="6855" spans="2:2" x14ac:dyDescent="0.2">
      <c r="B6855">
        <v>6647</v>
      </c>
    </row>
    <row r="6856" spans="2:2" x14ac:dyDescent="0.2">
      <c r="B6856">
        <v>6648</v>
      </c>
    </row>
    <row r="6857" spans="2:2" x14ac:dyDescent="0.2">
      <c r="B6857">
        <v>6649</v>
      </c>
    </row>
    <row r="6858" spans="2:2" x14ac:dyDescent="0.2">
      <c r="B6858">
        <v>6650</v>
      </c>
    </row>
    <row r="6859" spans="2:2" x14ac:dyDescent="0.2">
      <c r="B6859">
        <v>6651</v>
      </c>
    </row>
    <row r="6860" spans="2:2" x14ac:dyDescent="0.2">
      <c r="B6860">
        <v>6652</v>
      </c>
    </row>
    <row r="6861" spans="2:2" x14ac:dyDescent="0.2">
      <c r="B6861">
        <v>6653</v>
      </c>
    </row>
    <row r="6862" spans="2:2" x14ac:dyDescent="0.2">
      <c r="B6862">
        <v>6654</v>
      </c>
    </row>
    <row r="6863" spans="2:2" x14ac:dyDescent="0.2">
      <c r="B6863">
        <v>6655</v>
      </c>
    </row>
    <row r="6864" spans="2:2" x14ac:dyDescent="0.2">
      <c r="B6864">
        <v>6656</v>
      </c>
    </row>
    <row r="6865" spans="2:2" x14ac:dyDescent="0.2">
      <c r="B6865">
        <v>6657</v>
      </c>
    </row>
    <row r="6866" spans="2:2" x14ac:dyDescent="0.2">
      <c r="B6866">
        <v>6658</v>
      </c>
    </row>
    <row r="6867" spans="2:2" x14ac:dyDescent="0.2">
      <c r="B6867">
        <v>6659</v>
      </c>
    </row>
    <row r="6868" spans="2:2" x14ac:dyDescent="0.2">
      <c r="B6868">
        <v>6660</v>
      </c>
    </row>
    <row r="6869" spans="2:2" x14ac:dyDescent="0.2">
      <c r="B6869">
        <v>6661</v>
      </c>
    </row>
    <row r="6870" spans="2:2" x14ac:dyDescent="0.2">
      <c r="B6870">
        <v>6662</v>
      </c>
    </row>
    <row r="6871" spans="2:2" x14ac:dyDescent="0.2">
      <c r="B6871">
        <v>6663</v>
      </c>
    </row>
    <row r="6872" spans="2:2" x14ac:dyDescent="0.2">
      <c r="B6872">
        <v>6664</v>
      </c>
    </row>
    <row r="6873" spans="2:2" x14ac:dyDescent="0.2">
      <c r="B6873">
        <v>6665</v>
      </c>
    </row>
    <row r="6874" spans="2:2" x14ac:dyDescent="0.2">
      <c r="B6874">
        <v>6666</v>
      </c>
    </row>
    <row r="6875" spans="2:2" x14ac:dyDescent="0.2">
      <c r="B6875">
        <v>6667</v>
      </c>
    </row>
    <row r="6876" spans="2:2" x14ac:dyDescent="0.2">
      <c r="B6876">
        <v>6668</v>
      </c>
    </row>
    <row r="6877" spans="2:2" x14ac:dyDescent="0.2">
      <c r="B6877">
        <v>6669</v>
      </c>
    </row>
    <row r="6878" spans="2:2" x14ac:dyDescent="0.2">
      <c r="B6878">
        <v>6670</v>
      </c>
    </row>
    <row r="6879" spans="2:2" x14ac:dyDescent="0.2">
      <c r="B6879">
        <v>6671</v>
      </c>
    </row>
    <row r="6880" spans="2:2" x14ac:dyDescent="0.2">
      <c r="B6880">
        <v>6672</v>
      </c>
    </row>
    <row r="6881" spans="2:2" x14ac:dyDescent="0.2">
      <c r="B6881">
        <v>6673</v>
      </c>
    </row>
    <row r="6882" spans="2:2" x14ac:dyDescent="0.2">
      <c r="B6882">
        <v>6674</v>
      </c>
    </row>
    <row r="6883" spans="2:2" x14ac:dyDescent="0.2">
      <c r="B6883">
        <v>6675</v>
      </c>
    </row>
    <row r="6884" spans="2:2" x14ac:dyDescent="0.2">
      <c r="B6884">
        <v>6676</v>
      </c>
    </row>
    <row r="6885" spans="2:2" x14ac:dyDescent="0.2">
      <c r="B6885">
        <v>6677</v>
      </c>
    </row>
    <row r="6886" spans="2:2" x14ac:dyDescent="0.2">
      <c r="B6886">
        <v>6678</v>
      </c>
    </row>
    <row r="6887" spans="2:2" x14ac:dyDescent="0.2">
      <c r="B6887">
        <v>6679</v>
      </c>
    </row>
    <row r="6888" spans="2:2" x14ac:dyDescent="0.2">
      <c r="B6888">
        <v>6680</v>
      </c>
    </row>
    <row r="6889" spans="2:2" x14ac:dyDescent="0.2">
      <c r="B6889">
        <v>6681</v>
      </c>
    </row>
    <row r="6890" spans="2:2" x14ac:dyDescent="0.2">
      <c r="B6890">
        <v>6682</v>
      </c>
    </row>
    <row r="6891" spans="2:2" x14ac:dyDescent="0.2">
      <c r="B6891">
        <v>6683</v>
      </c>
    </row>
    <row r="6892" spans="2:2" x14ac:dyDescent="0.2">
      <c r="B6892">
        <v>6684</v>
      </c>
    </row>
    <row r="6893" spans="2:2" x14ac:dyDescent="0.2">
      <c r="B6893">
        <v>6685</v>
      </c>
    </row>
    <row r="6894" spans="2:2" x14ac:dyDescent="0.2">
      <c r="B6894">
        <v>6686</v>
      </c>
    </row>
    <row r="6895" spans="2:2" x14ac:dyDescent="0.2">
      <c r="B6895">
        <v>6687</v>
      </c>
    </row>
    <row r="6896" spans="2:2" x14ac:dyDescent="0.2">
      <c r="B6896">
        <v>6688</v>
      </c>
    </row>
    <row r="6897" spans="2:2" x14ac:dyDescent="0.2">
      <c r="B6897">
        <v>6689</v>
      </c>
    </row>
    <row r="6898" spans="2:2" x14ac:dyDescent="0.2">
      <c r="B6898">
        <v>6690</v>
      </c>
    </row>
    <row r="6899" spans="2:2" x14ac:dyDescent="0.2">
      <c r="B6899">
        <v>6691</v>
      </c>
    </row>
    <row r="6900" spans="2:2" x14ac:dyDescent="0.2">
      <c r="B6900">
        <v>6692</v>
      </c>
    </row>
    <row r="6901" spans="2:2" x14ac:dyDescent="0.2">
      <c r="B6901">
        <v>6693</v>
      </c>
    </row>
    <row r="6902" spans="2:2" x14ac:dyDescent="0.2">
      <c r="B6902">
        <v>6694</v>
      </c>
    </row>
    <row r="6903" spans="2:2" x14ac:dyDescent="0.2">
      <c r="B6903">
        <v>6695</v>
      </c>
    </row>
    <row r="6904" spans="2:2" x14ac:dyDescent="0.2">
      <c r="B6904">
        <v>6696</v>
      </c>
    </row>
    <row r="6905" spans="2:2" x14ac:dyDescent="0.2">
      <c r="B6905">
        <v>6697</v>
      </c>
    </row>
    <row r="6906" spans="2:2" x14ac:dyDescent="0.2">
      <c r="B6906">
        <v>6698</v>
      </c>
    </row>
    <row r="6907" spans="2:2" x14ac:dyDescent="0.2">
      <c r="B6907">
        <v>6699</v>
      </c>
    </row>
    <row r="6908" spans="2:2" x14ac:dyDescent="0.2">
      <c r="B6908">
        <v>6700</v>
      </c>
    </row>
    <row r="6909" spans="2:2" x14ac:dyDescent="0.2">
      <c r="B6909">
        <v>6701</v>
      </c>
    </row>
    <row r="6910" spans="2:2" x14ac:dyDescent="0.2">
      <c r="B6910">
        <v>6702</v>
      </c>
    </row>
    <row r="6911" spans="2:2" x14ac:dyDescent="0.2">
      <c r="B6911">
        <v>6703</v>
      </c>
    </row>
    <row r="6912" spans="2:2" x14ac:dyDescent="0.2">
      <c r="B6912">
        <v>6704</v>
      </c>
    </row>
    <row r="6913" spans="2:2" x14ac:dyDescent="0.2">
      <c r="B6913">
        <v>6705</v>
      </c>
    </row>
    <row r="6914" spans="2:2" x14ac:dyDescent="0.2">
      <c r="B6914">
        <v>6706</v>
      </c>
    </row>
    <row r="6915" spans="2:2" x14ac:dyDescent="0.2">
      <c r="B6915">
        <v>6707</v>
      </c>
    </row>
    <row r="6916" spans="2:2" x14ac:dyDescent="0.2">
      <c r="B6916">
        <v>6708</v>
      </c>
    </row>
    <row r="6917" spans="2:2" x14ac:dyDescent="0.2">
      <c r="B6917">
        <v>6709</v>
      </c>
    </row>
    <row r="6918" spans="2:2" x14ac:dyDescent="0.2">
      <c r="B6918">
        <v>6710</v>
      </c>
    </row>
    <row r="6919" spans="2:2" x14ac:dyDescent="0.2">
      <c r="B6919">
        <v>6711</v>
      </c>
    </row>
    <row r="6920" spans="2:2" x14ac:dyDescent="0.2">
      <c r="B6920">
        <v>6712</v>
      </c>
    </row>
    <row r="6921" spans="2:2" x14ac:dyDescent="0.2">
      <c r="B6921">
        <v>6713</v>
      </c>
    </row>
    <row r="6922" spans="2:2" x14ac:dyDescent="0.2">
      <c r="B6922">
        <v>6714</v>
      </c>
    </row>
    <row r="6923" spans="2:2" x14ac:dyDescent="0.2">
      <c r="B6923">
        <v>6715</v>
      </c>
    </row>
    <row r="6924" spans="2:2" x14ac:dyDescent="0.2">
      <c r="B6924">
        <v>6716</v>
      </c>
    </row>
    <row r="6925" spans="2:2" x14ac:dyDescent="0.2">
      <c r="B6925">
        <v>6717</v>
      </c>
    </row>
    <row r="6926" spans="2:2" x14ac:dyDescent="0.2">
      <c r="B6926">
        <v>6718</v>
      </c>
    </row>
    <row r="6927" spans="2:2" x14ac:dyDescent="0.2">
      <c r="B6927">
        <v>6719</v>
      </c>
    </row>
    <row r="6928" spans="2:2" x14ac:dyDescent="0.2">
      <c r="B6928">
        <v>6720</v>
      </c>
    </row>
    <row r="6929" spans="2:2" x14ac:dyDescent="0.2">
      <c r="B6929">
        <v>6721</v>
      </c>
    </row>
    <row r="6930" spans="2:2" x14ac:dyDescent="0.2">
      <c r="B6930">
        <v>6722</v>
      </c>
    </row>
    <row r="6931" spans="2:2" x14ac:dyDescent="0.2">
      <c r="B6931">
        <v>6723</v>
      </c>
    </row>
    <row r="6932" spans="2:2" x14ac:dyDescent="0.2">
      <c r="B6932">
        <v>6724</v>
      </c>
    </row>
    <row r="6933" spans="2:2" x14ac:dyDescent="0.2">
      <c r="B6933">
        <v>6725</v>
      </c>
    </row>
    <row r="6934" spans="2:2" x14ac:dyDescent="0.2">
      <c r="B6934">
        <v>6726</v>
      </c>
    </row>
    <row r="6935" spans="2:2" x14ac:dyDescent="0.2">
      <c r="B6935">
        <v>6727</v>
      </c>
    </row>
    <row r="6936" spans="2:2" x14ac:dyDescent="0.2">
      <c r="B6936">
        <v>6728</v>
      </c>
    </row>
    <row r="6937" spans="2:2" x14ac:dyDescent="0.2">
      <c r="B6937">
        <v>6729</v>
      </c>
    </row>
    <row r="6938" spans="2:2" x14ac:dyDescent="0.2">
      <c r="B6938">
        <v>6730</v>
      </c>
    </row>
    <row r="6939" spans="2:2" x14ac:dyDescent="0.2">
      <c r="B6939">
        <v>6731</v>
      </c>
    </row>
    <row r="6940" spans="2:2" x14ac:dyDescent="0.2">
      <c r="B6940">
        <v>6732</v>
      </c>
    </row>
    <row r="6941" spans="2:2" x14ac:dyDescent="0.2">
      <c r="B6941">
        <v>6733</v>
      </c>
    </row>
    <row r="6942" spans="2:2" x14ac:dyDescent="0.2">
      <c r="B6942">
        <v>6734</v>
      </c>
    </row>
    <row r="6943" spans="2:2" x14ac:dyDescent="0.2">
      <c r="B6943">
        <v>6735</v>
      </c>
    </row>
    <row r="6944" spans="2:2" x14ac:dyDescent="0.2">
      <c r="B6944">
        <v>6736</v>
      </c>
    </row>
    <row r="6945" spans="2:2" x14ac:dyDescent="0.2">
      <c r="B6945">
        <v>6737</v>
      </c>
    </row>
    <row r="6946" spans="2:2" x14ac:dyDescent="0.2">
      <c r="B6946">
        <v>6738</v>
      </c>
    </row>
    <row r="6947" spans="2:2" x14ac:dyDescent="0.2">
      <c r="B6947">
        <v>6739</v>
      </c>
    </row>
    <row r="6948" spans="2:2" x14ac:dyDescent="0.2">
      <c r="B6948">
        <v>6740</v>
      </c>
    </row>
    <row r="6949" spans="2:2" x14ac:dyDescent="0.2">
      <c r="B6949">
        <v>6741</v>
      </c>
    </row>
    <row r="6950" spans="2:2" x14ac:dyDescent="0.2">
      <c r="B6950">
        <v>6742</v>
      </c>
    </row>
    <row r="6951" spans="2:2" x14ac:dyDescent="0.2">
      <c r="B6951">
        <v>6743</v>
      </c>
    </row>
    <row r="6952" spans="2:2" x14ac:dyDescent="0.2">
      <c r="B6952">
        <v>6744</v>
      </c>
    </row>
    <row r="6953" spans="2:2" x14ac:dyDescent="0.2">
      <c r="B6953">
        <v>6745</v>
      </c>
    </row>
    <row r="6954" spans="2:2" x14ac:dyDescent="0.2">
      <c r="B6954">
        <v>6746</v>
      </c>
    </row>
    <row r="6955" spans="2:2" x14ac:dyDescent="0.2">
      <c r="B6955">
        <v>6747</v>
      </c>
    </row>
    <row r="6956" spans="2:2" x14ac:dyDescent="0.2">
      <c r="B6956">
        <v>6748</v>
      </c>
    </row>
    <row r="6957" spans="2:2" x14ac:dyDescent="0.2">
      <c r="B6957">
        <v>6749</v>
      </c>
    </row>
    <row r="6958" spans="2:2" x14ac:dyDescent="0.2">
      <c r="B6958">
        <v>6750</v>
      </c>
    </row>
    <row r="6959" spans="2:2" x14ac:dyDescent="0.2">
      <c r="B6959">
        <v>6751</v>
      </c>
    </row>
    <row r="6960" spans="2:2" x14ac:dyDescent="0.2">
      <c r="B6960">
        <v>6752</v>
      </c>
    </row>
    <row r="6961" spans="2:2" x14ac:dyDescent="0.2">
      <c r="B6961">
        <v>6753</v>
      </c>
    </row>
    <row r="6962" spans="2:2" x14ac:dyDescent="0.2">
      <c r="B6962">
        <v>6754</v>
      </c>
    </row>
    <row r="6963" spans="2:2" x14ac:dyDescent="0.2">
      <c r="B6963">
        <v>6755</v>
      </c>
    </row>
    <row r="6964" spans="2:2" x14ac:dyDescent="0.2">
      <c r="B6964">
        <v>6756</v>
      </c>
    </row>
    <row r="6965" spans="2:2" x14ac:dyDescent="0.2">
      <c r="B6965">
        <v>6757</v>
      </c>
    </row>
    <row r="6966" spans="2:2" x14ac:dyDescent="0.2">
      <c r="B6966">
        <v>6758</v>
      </c>
    </row>
    <row r="6967" spans="2:2" x14ac:dyDescent="0.2">
      <c r="B6967">
        <v>6759</v>
      </c>
    </row>
    <row r="6968" spans="2:2" x14ac:dyDescent="0.2">
      <c r="B6968">
        <v>6760</v>
      </c>
    </row>
    <row r="6969" spans="2:2" x14ac:dyDescent="0.2">
      <c r="B6969">
        <v>6761</v>
      </c>
    </row>
    <row r="6970" spans="2:2" x14ac:dyDescent="0.2">
      <c r="B6970">
        <v>6762</v>
      </c>
    </row>
    <row r="6971" spans="2:2" x14ac:dyDescent="0.2">
      <c r="B6971">
        <v>6763</v>
      </c>
    </row>
    <row r="6972" spans="2:2" x14ac:dyDescent="0.2">
      <c r="B6972">
        <v>6764</v>
      </c>
    </row>
    <row r="6973" spans="2:2" x14ac:dyDescent="0.2">
      <c r="B6973">
        <v>6765</v>
      </c>
    </row>
    <row r="6974" spans="2:2" x14ac:dyDescent="0.2">
      <c r="B6974">
        <v>6766</v>
      </c>
    </row>
    <row r="6975" spans="2:2" x14ac:dyDescent="0.2">
      <c r="B6975">
        <v>6767</v>
      </c>
    </row>
    <row r="6976" spans="2:2" x14ac:dyDescent="0.2">
      <c r="B6976">
        <v>6768</v>
      </c>
    </row>
    <row r="6977" spans="2:2" x14ac:dyDescent="0.2">
      <c r="B6977">
        <v>6769</v>
      </c>
    </row>
    <row r="6978" spans="2:2" x14ac:dyDescent="0.2">
      <c r="B6978">
        <v>6770</v>
      </c>
    </row>
    <row r="6979" spans="2:2" x14ac:dyDescent="0.2">
      <c r="B6979">
        <v>6771</v>
      </c>
    </row>
    <row r="6980" spans="2:2" x14ac:dyDescent="0.2">
      <c r="B6980">
        <v>6772</v>
      </c>
    </row>
    <row r="6981" spans="2:2" x14ac:dyDescent="0.2">
      <c r="B6981">
        <v>6773</v>
      </c>
    </row>
    <row r="6982" spans="2:2" x14ac:dyDescent="0.2">
      <c r="B6982">
        <v>6774</v>
      </c>
    </row>
    <row r="6983" spans="2:2" x14ac:dyDescent="0.2">
      <c r="B6983">
        <v>6775</v>
      </c>
    </row>
    <row r="6984" spans="2:2" x14ac:dyDescent="0.2">
      <c r="B6984">
        <v>6776</v>
      </c>
    </row>
    <row r="6985" spans="2:2" x14ac:dyDescent="0.2">
      <c r="B6985">
        <v>6777</v>
      </c>
    </row>
    <row r="6986" spans="2:2" x14ac:dyDescent="0.2">
      <c r="B6986">
        <v>6778</v>
      </c>
    </row>
    <row r="6987" spans="2:2" x14ac:dyDescent="0.2">
      <c r="B6987">
        <v>6779</v>
      </c>
    </row>
    <row r="6988" spans="2:2" x14ac:dyDescent="0.2">
      <c r="B6988">
        <v>6780</v>
      </c>
    </row>
    <row r="6989" spans="2:2" x14ac:dyDescent="0.2">
      <c r="B6989">
        <v>6781</v>
      </c>
    </row>
    <row r="6990" spans="2:2" x14ac:dyDescent="0.2">
      <c r="B6990">
        <v>6782</v>
      </c>
    </row>
    <row r="6991" spans="2:2" x14ac:dyDescent="0.2">
      <c r="B6991">
        <v>6783</v>
      </c>
    </row>
    <row r="6992" spans="2:2" x14ac:dyDescent="0.2">
      <c r="B6992">
        <v>6784</v>
      </c>
    </row>
    <row r="6993" spans="2:2" x14ac:dyDescent="0.2">
      <c r="B6993">
        <v>6785</v>
      </c>
    </row>
    <row r="6994" spans="2:2" x14ac:dyDescent="0.2">
      <c r="B6994">
        <v>6786</v>
      </c>
    </row>
    <row r="6995" spans="2:2" x14ac:dyDescent="0.2">
      <c r="B6995">
        <v>6787</v>
      </c>
    </row>
    <row r="6996" spans="2:2" x14ac:dyDescent="0.2">
      <c r="B6996">
        <v>6788</v>
      </c>
    </row>
    <row r="6997" spans="2:2" x14ac:dyDescent="0.2">
      <c r="B6997">
        <v>6789</v>
      </c>
    </row>
    <row r="6998" spans="2:2" x14ac:dyDescent="0.2">
      <c r="B6998">
        <v>6790</v>
      </c>
    </row>
    <row r="6999" spans="2:2" x14ac:dyDescent="0.2">
      <c r="B6999">
        <v>6791</v>
      </c>
    </row>
    <row r="7000" spans="2:2" x14ac:dyDescent="0.2">
      <c r="B7000">
        <v>6792</v>
      </c>
    </row>
    <row r="7001" spans="2:2" x14ac:dyDescent="0.2">
      <c r="B7001">
        <v>6793</v>
      </c>
    </row>
    <row r="7002" spans="2:2" x14ac:dyDescent="0.2">
      <c r="B7002">
        <v>6794</v>
      </c>
    </row>
    <row r="7003" spans="2:2" x14ac:dyDescent="0.2">
      <c r="B7003">
        <v>6795</v>
      </c>
    </row>
    <row r="7004" spans="2:2" x14ac:dyDescent="0.2">
      <c r="B7004">
        <v>6796</v>
      </c>
    </row>
    <row r="7005" spans="2:2" x14ac:dyDescent="0.2">
      <c r="B7005">
        <v>6797</v>
      </c>
    </row>
    <row r="7006" spans="2:2" x14ac:dyDescent="0.2">
      <c r="B7006">
        <v>6798</v>
      </c>
    </row>
    <row r="7007" spans="2:2" x14ac:dyDescent="0.2">
      <c r="B7007">
        <v>6799</v>
      </c>
    </row>
    <row r="7008" spans="2:2" x14ac:dyDescent="0.2">
      <c r="B7008">
        <v>6800</v>
      </c>
    </row>
    <row r="7009" spans="2:2" x14ac:dyDescent="0.2">
      <c r="B7009">
        <v>6801</v>
      </c>
    </row>
    <row r="7010" spans="2:2" x14ac:dyDescent="0.2">
      <c r="B7010">
        <v>6802</v>
      </c>
    </row>
    <row r="7011" spans="2:2" x14ac:dyDescent="0.2">
      <c r="B7011">
        <v>6803</v>
      </c>
    </row>
    <row r="7012" spans="2:2" x14ac:dyDescent="0.2">
      <c r="B7012">
        <v>6804</v>
      </c>
    </row>
    <row r="7013" spans="2:2" x14ac:dyDescent="0.2">
      <c r="B7013">
        <v>6805</v>
      </c>
    </row>
    <row r="7014" spans="2:2" x14ac:dyDescent="0.2">
      <c r="B7014">
        <v>6806</v>
      </c>
    </row>
    <row r="7015" spans="2:2" x14ac:dyDescent="0.2">
      <c r="B7015">
        <v>6807</v>
      </c>
    </row>
    <row r="7016" spans="2:2" x14ac:dyDescent="0.2">
      <c r="B7016">
        <v>6808</v>
      </c>
    </row>
    <row r="7017" spans="2:2" x14ac:dyDescent="0.2">
      <c r="B7017">
        <v>6809</v>
      </c>
    </row>
    <row r="7018" spans="2:2" x14ac:dyDescent="0.2">
      <c r="B7018">
        <v>6810</v>
      </c>
    </row>
    <row r="7019" spans="2:2" x14ac:dyDescent="0.2">
      <c r="B7019">
        <v>6811</v>
      </c>
    </row>
    <row r="7020" spans="2:2" x14ac:dyDescent="0.2">
      <c r="B7020">
        <v>6812</v>
      </c>
    </row>
    <row r="7021" spans="2:2" x14ac:dyDescent="0.2">
      <c r="B7021">
        <v>6813</v>
      </c>
    </row>
    <row r="7022" spans="2:2" x14ac:dyDescent="0.2">
      <c r="B7022">
        <v>6814</v>
      </c>
    </row>
    <row r="7023" spans="2:2" x14ac:dyDescent="0.2">
      <c r="B7023">
        <v>6815</v>
      </c>
    </row>
    <row r="7024" spans="2:2" x14ac:dyDescent="0.2">
      <c r="B7024">
        <v>6816</v>
      </c>
    </row>
    <row r="7025" spans="2:2" x14ac:dyDescent="0.2">
      <c r="B7025">
        <v>6817</v>
      </c>
    </row>
    <row r="7026" spans="2:2" x14ac:dyDescent="0.2">
      <c r="B7026">
        <v>6818</v>
      </c>
    </row>
    <row r="7027" spans="2:2" x14ac:dyDescent="0.2">
      <c r="B7027">
        <v>6819</v>
      </c>
    </row>
    <row r="7028" spans="2:2" x14ac:dyDescent="0.2">
      <c r="B7028">
        <v>6820</v>
      </c>
    </row>
    <row r="7029" spans="2:2" x14ac:dyDescent="0.2">
      <c r="B7029">
        <v>6821</v>
      </c>
    </row>
    <row r="7030" spans="2:2" x14ac:dyDescent="0.2">
      <c r="B7030">
        <v>6822</v>
      </c>
    </row>
    <row r="7031" spans="2:2" x14ac:dyDescent="0.2">
      <c r="B7031">
        <v>6823</v>
      </c>
    </row>
    <row r="7032" spans="2:2" x14ac:dyDescent="0.2">
      <c r="B7032">
        <v>6824</v>
      </c>
    </row>
    <row r="7033" spans="2:2" x14ac:dyDescent="0.2">
      <c r="B7033">
        <v>6825</v>
      </c>
    </row>
    <row r="7034" spans="2:2" x14ac:dyDescent="0.2">
      <c r="B7034">
        <v>6826</v>
      </c>
    </row>
    <row r="7035" spans="2:2" x14ac:dyDescent="0.2">
      <c r="B7035">
        <v>6827</v>
      </c>
    </row>
    <row r="7036" spans="2:2" x14ac:dyDescent="0.2">
      <c r="B7036">
        <v>6828</v>
      </c>
    </row>
    <row r="7037" spans="2:2" x14ac:dyDescent="0.2">
      <c r="B7037">
        <v>6829</v>
      </c>
    </row>
    <row r="7038" spans="2:2" x14ac:dyDescent="0.2">
      <c r="B7038">
        <v>6830</v>
      </c>
    </row>
    <row r="7039" spans="2:2" x14ac:dyDescent="0.2">
      <c r="B7039">
        <v>6831</v>
      </c>
    </row>
    <row r="7040" spans="2:2" x14ac:dyDescent="0.2">
      <c r="B7040">
        <v>6832</v>
      </c>
    </row>
    <row r="7041" spans="2:2" x14ac:dyDescent="0.2">
      <c r="B7041">
        <v>6833</v>
      </c>
    </row>
    <row r="7042" spans="2:2" x14ac:dyDescent="0.2">
      <c r="B7042">
        <v>6834</v>
      </c>
    </row>
    <row r="7043" spans="2:2" x14ac:dyDescent="0.2">
      <c r="B7043">
        <v>6835</v>
      </c>
    </row>
    <row r="7044" spans="2:2" x14ac:dyDescent="0.2">
      <c r="B7044">
        <v>6836</v>
      </c>
    </row>
    <row r="7045" spans="2:2" x14ac:dyDescent="0.2">
      <c r="B7045">
        <v>6837</v>
      </c>
    </row>
    <row r="7046" spans="2:2" x14ac:dyDescent="0.2">
      <c r="B7046">
        <v>6838</v>
      </c>
    </row>
    <row r="7047" spans="2:2" x14ac:dyDescent="0.2">
      <c r="B7047">
        <v>6839</v>
      </c>
    </row>
    <row r="7048" spans="2:2" x14ac:dyDescent="0.2">
      <c r="B7048">
        <v>6840</v>
      </c>
    </row>
    <row r="7049" spans="2:2" x14ac:dyDescent="0.2">
      <c r="B7049">
        <v>6841</v>
      </c>
    </row>
    <row r="7050" spans="2:2" x14ac:dyDescent="0.2">
      <c r="B7050">
        <v>6842</v>
      </c>
    </row>
    <row r="7051" spans="2:2" x14ac:dyDescent="0.2">
      <c r="B7051">
        <v>6843</v>
      </c>
    </row>
    <row r="7052" spans="2:2" x14ac:dyDescent="0.2">
      <c r="B7052">
        <v>6844</v>
      </c>
    </row>
    <row r="7053" spans="2:2" x14ac:dyDescent="0.2">
      <c r="B7053">
        <v>6845</v>
      </c>
    </row>
    <row r="7054" spans="2:2" x14ac:dyDescent="0.2">
      <c r="B7054">
        <v>6846</v>
      </c>
    </row>
    <row r="7055" spans="2:2" x14ac:dyDescent="0.2">
      <c r="B7055">
        <v>6847</v>
      </c>
    </row>
    <row r="7056" spans="2:2" x14ac:dyDescent="0.2">
      <c r="B7056">
        <v>6848</v>
      </c>
    </row>
    <row r="7057" spans="2:2" x14ac:dyDescent="0.2">
      <c r="B7057">
        <v>6849</v>
      </c>
    </row>
    <row r="7058" spans="2:2" x14ac:dyDescent="0.2">
      <c r="B7058">
        <v>6850</v>
      </c>
    </row>
    <row r="7059" spans="2:2" x14ac:dyDescent="0.2">
      <c r="B7059">
        <v>6851</v>
      </c>
    </row>
    <row r="7060" spans="2:2" x14ac:dyDescent="0.2">
      <c r="B7060">
        <v>6852</v>
      </c>
    </row>
    <row r="7061" spans="2:2" x14ac:dyDescent="0.2">
      <c r="B7061">
        <v>6853</v>
      </c>
    </row>
    <row r="7062" spans="2:2" x14ac:dyDescent="0.2">
      <c r="B7062">
        <v>6854</v>
      </c>
    </row>
    <row r="7063" spans="2:2" x14ac:dyDescent="0.2">
      <c r="B7063">
        <v>6855</v>
      </c>
    </row>
    <row r="7064" spans="2:2" x14ac:dyDescent="0.2">
      <c r="B7064">
        <v>6856</v>
      </c>
    </row>
    <row r="7065" spans="2:2" x14ac:dyDescent="0.2">
      <c r="B7065">
        <v>6857</v>
      </c>
    </row>
    <row r="7066" spans="2:2" x14ac:dyDescent="0.2">
      <c r="B7066">
        <v>6858</v>
      </c>
    </row>
    <row r="7067" spans="2:2" x14ac:dyDescent="0.2">
      <c r="B7067">
        <v>6859</v>
      </c>
    </row>
    <row r="7068" spans="2:2" x14ac:dyDescent="0.2">
      <c r="B7068">
        <v>6860</v>
      </c>
    </row>
    <row r="7069" spans="2:2" x14ac:dyDescent="0.2">
      <c r="B7069">
        <v>6861</v>
      </c>
    </row>
    <row r="7070" spans="2:2" x14ac:dyDescent="0.2">
      <c r="B7070">
        <v>6862</v>
      </c>
    </row>
    <row r="7071" spans="2:2" x14ac:dyDescent="0.2">
      <c r="B7071">
        <v>6863</v>
      </c>
    </row>
    <row r="7072" spans="2:2" x14ac:dyDescent="0.2">
      <c r="B7072">
        <v>6864</v>
      </c>
    </row>
    <row r="7073" spans="2:2" x14ac:dyDescent="0.2">
      <c r="B7073">
        <v>6865</v>
      </c>
    </row>
    <row r="7074" spans="2:2" x14ac:dyDescent="0.2">
      <c r="B7074">
        <v>6866</v>
      </c>
    </row>
    <row r="7075" spans="2:2" x14ac:dyDescent="0.2">
      <c r="B7075">
        <v>6867</v>
      </c>
    </row>
    <row r="7076" spans="2:2" x14ac:dyDescent="0.2">
      <c r="B7076">
        <v>6868</v>
      </c>
    </row>
    <row r="7077" spans="2:2" x14ac:dyDescent="0.2">
      <c r="B7077">
        <v>6869</v>
      </c>
    </row>
    <row r="7078" spans="2:2" x14ac:dyDescent="0.2">
      <c r="B7078">
        <v>6870</v>
      </c>
    </row>
    <row r="7079" spans="2:2" x14ac:dyDescent="0.2">
      <c r="B7079">
        <v>6871</v>
      </c>
    </row>
    <row r="7080" spans="2:2" x14ac:dyDescent="0.2">
      <c r="B7080">
        <v>6872</v>
      </c>
    </row>
    <row r="7081" spans="2:2" x14ac:dyDescent="0.2">
      <c r="B7081">
        <v>6873</v>
      </c>
    </row>
    <row r="7082" spans="2:2" x14ac:dyDescent="0.2">
      <c r="B7082">
        <v>6874</v>
      </c>
    </row>
    <row r="7083" spans="2:2" x14ac:dyDescent="0.2">
      <c r="B7083">
        <v>6875</v>
      </c>
    </row>
    <row r="7084" spans="2:2" x14ac:dyDescent="0.2">
      <c r="B7084">
        <v>6876</v>
      </c>
    </row>
    <row r="7085" spans="2:2" x14ac:dyDescent="0.2">
      <c r="B7085">
        <v>6877</v>
      </c>
    </row>
    <row r="7086" spans="2:2" x14ac:dyDescent="0.2">
      <c r="B7086">
        <v>6878</v>
      </c>
    </row>
    <row r="7087" spans="2:2" x14ac:dyDescent="0.2">
      <c r="B7087">
        <v>6879</v>
      </c>
    </row>
    <row r="7088" spans="2:2" x14ac:dyDescent="0.2">
      <c r="B7088">
        <v>6880</v>
      </c>
    </row>
    <row r="7089" spans="2:2" x14ac:dyDescent="0.2">
      <c r="B7089">
        <v>6881</v>
      </c>
    </row>
    <row r="7090" spans="2:2" x14ac:dyDescent="0.2">
      <c r="B7090">
        <v>6882</v>
      </c>
    </row>
    <row r="7091" spans="2:2" x14ac:dyDescent="0.2">
      <c r="B7091">
        <v>6883</v>
      </c>
    </row>
    <row r="7092" spans="2:2" x14ac:dyDescent="0.2">
      <c r="B7092">
        <v>6884</v>
      </c>
    </row>
    <row r="7093" spans="2:2" x14ac:dyDescent="0.2">
      <c r="B7093">
        <v>6885</v>
      </c>
    </row>
    <row r="7094" spans="2:2" x14ac:dyDescent="0.2">
      <c r="B7094">
        <v>6886</v>
      </c>
    </row>
    <row r="7095" spans="2:2" x14ac:dyDescent="0.2">
      <c r="B7095">
        <v>6887</v>
      </c>
    </row>
    <row r="7096" spans="2:2" x14ac:dyDescent="0.2">
      <c r="B7096">
        <v>6888</v>
      </c>
    </row>
    <row r="7097" spans="2:2" x14ac:dyDescent="0.2">
      <c r="B7097">
        <v>6889</v>
      </c>
    </row>
    <row r="7098" spans="2:2" x14ac:dyDescent="0.2">
      <c r="B7098">
        <v>6890</v>
      </c>
    </row>
    <row r="7099" spans="2:2" x14ac:dyDescent="0.2">
      <c r="B7099">
        <v>6891</v>
      </c>
    </row>
    <row r="7100" spans="2:2" x14ac:dyDescent="0.2">
      <c r="B7100">
        <v>6892</v>
      </c>
    </row>
    <row r="7101" spans="2:2" x14ac:dyDescent="0.2">
      <c r="B7101">
        <v>6893</v>
      </c>
    </row>
    <row r="7102" spans="2:2" x14ac:dyDescent="0.2">
      <c r="B7102">
        <v>6894</v>
      </c>
    </row>
    <row r="7103" spans="2:2" x14ac:dyDescent="0.2">
      <c r="B7103">
        <v>6895</v>
      </c>
    </row>
    <row r="7104" spans="2:2" x14ac:dyDescent="0.2">
      <c r="B7104">
        <v>6896</v>
      </c>
    </row>
    <row r="7105" spans="2:2" x14ac:dyDescent="0.2">
      <c r="B7105">
        <v>6897</v>
      </c>
    </row>
    <row r="7106" spans="2:2" x14ac:dyDescent="0.2">
      <c r="B7106">
        <v>6898</v>
      </c>
    </row>
    <row r="7107" spans="2:2" x14ac:dyDescent="0.2">
      <c r="B7107">
        <v>6899</v>
      </c>
    </row>
    <row r="7108" spans="2:2" x14ac:dyDescent="0.2">
      <c r="B7108">
        <v>6900</v>
      </c>
    </row>
    <row r="7109" spans="2:2" x14ac:dyDescent="0.2">
      <c r="B7109">
        <v>6901</v>
      </c>
    </row>
    <row r="7110" spans="2:2" x14ac:dyDescent="0.2">
      <c r="B7110">
        <v>6902</v>
      </c>
    </row>
    <row r="7111" spans="2:2" x14ac:dyDescent="0.2">
      <c r="B7111">
        <v>6903</v>
      </c>
    </row>
    <row r="7112" spans="2:2" x14ac:dyDescent="0.2">
      <c r="B7112">
        <v>6904</v>
      </c>
    </row>
    <row r="7113" spans="2:2" x14ac:dyDescent="0.2">
      <c r="B7113">
        <v>6905</v>
      </c>
    </row>
    <row r="7114" spans="2:2" x14ac:dyDescent="0.2">
      <c r="B7114">
        <v>6906</v>
      </c>
    </row>
    <row r="7115" spans="2:2" x14ac:dyDescent="0.2">
      <c r="B7115">
        <v>6907</v>
      </c>
    </row>
    <row r="7116" spans="2:2" x14ac:dyDescent="0.2">
      <c r="B7116">
        <v>6908</v>
      </c>
    </row>
    <row r="7117" spans="2:2" x14ac:dyDescent="0.2">
      <c r="B7117">
        <v>6909</v>
      </c>
    </row>
    <row r="7118" spans="2:2" x14ac:dyDescent="0.2">
      <c r="B7118">
        <v>6910</v>
      </c>
    </row>
    <row r="7119" spans="2:2" x14ac:dyDescent="0.2">
      <c r="B7119">
        <v>6911</v>
      </c>
    </row>
    <row r="7120" spans="2:2" x14ac:dyDescent="0.2">
      <c r="B7120">
        <v>6912</v>
      </c>
    </row>
    <row r="7121" spans="2:2" x14ac:dyDescent="0.2">
      <c r="B7121">
        <v>6913</v>
      </c>
    </row>
    <row r="7122" spans="2:2" x14ac:dyDescent="0.2">
      <c r="B7122">
        <v>6914</v>
      </c>
    </row>
    <row r="7123" spans="2:2" x14ac:dyDescent="0.2">
      <c r="B7123">
        <v>6915</v>
      </c>
    </row>
    <row r="7124" spans="2:2" x14ac:dyDescent="0.2">
      <c r="B7124">
        <v>6916</v>
      </c>
    </row>
    <row r="7125" spans="2:2" x14ac:dyDescent="0.2">
      <c r="B7125">
        <v>6917</v>
      </c>
    </row>
    <row r="7126" spans="2:2" x14ac:dyDescent="0.2">
      <c r="B7126">
        <v>6918</v>
      </c>
    </row>
    <row r="7127" spans="2:2" x14ac:dyDescent="0.2">
      <c r="B7127">
        <v>6919</v>
      </c>
    </row>
    <row r="7128" spans="2:2" x14ac:dyDescent="0.2">
      <c r="B7128">
        <v>6920</v>
      </c>
    </row>
    <row r="7129" spans="2:2" x14ac:dyDescent="0.2">
      <c r="B7129">
        <v>6921</v>
      </c>
    </row>
    <row r="7130" spans="2:2" x14ac:dyDescent="0.2">
      <c r="B7130">
        <v>6922</v>
      </c>
    </row>
    <row r="7131" spans="2:2" x14ac:dyDescent="0.2">
      <c r="B7131">
        <v>6923</v>
      </c>
    </row>
    <row r="7132" spans="2:2" x14ac:dyDescent="0.2">
      <c r="B7132">
        <v>6924</v>
      </c>
    </row>
    <row r="7133" spans="2:2" x14ac:dyDescent="0.2">
      <c r="B7133">
        <v>6925</v>
      </c>
    </row>
    <row r="7134" spans="2:2" x14ac:dyDescent="0.2">
      <c r="B7134">
        <v>6926</v>
      </c>
    </row>
    <row r="7135" spans="2:2" x14ac:dyDescent="0.2">
      <c r="B7135">
        <v>6927</v>
      </c>
    </row>
    <row r="7136" spans="2:2" x14ac:dyDescent="0.2">
      <c r="B7136">
        <v>6928</v>
      </c>
    </row>
    <row r="7137" spans="2:2" x14ac:dyDescent="0.2">
      <c r="B7137">
        <v>6929</v>
      </c>
    </row>
    <row r="7138" spans="2:2" x14ac:dyDescent="0.2">
      <c r="B7138">
        <v>6930</v>
      </c>
    </row>
    <row r="7139" spans="2:2" x14ac:dyDescent="0.2">
      <c r="B7139">
        <v>6931</v>
      </c>
    </row>
    <row r="7140" spans="2:2" x14ac:dyDescent="0.2">
      <c r="B7140">
        <v>6932</v>
      </c>
    </row>
    <row r="7141" spans="2:2" x14ac:dyDescent="0.2">
      <c r="B7141">
        <v>6933</v>
      </c>
    </row>
    <row r="7142" spans="2:2" x14ac:dyDescent="0.2">
      <c r="B7142">
        <v>6934</v>
      </c>
    </row>
    <row r="7143" spans="2:2" x14ac:dyDescent="0.2">
      <c r="B7143">
        <v>6935</v>
      </c>
    </row>
    <row r="7144" spans="2:2" x14ac:dyDescent="0.2">
      <c r="B7144">
        <v>6936</v>
      </c>
    </row>
    <row r="7145" spans="2:2" x14ac:dyDescent="0.2">
      <c r="B7145">
        <v>6937</v>
      </c>
    </row>
    <row r="7146" spans="2:2" x14ac:dyDescent="0.2">
      <c r="B7146">
        <v>6938</v>
      </c>
    </row>
    <row r="7147" spans="2:2" x14ac:dyDescent="0.2">
      <c r="B7147">
        <v>6939</v>
      </c>
    </row>
    <row r="7148" spans="2:2" x14ac:dyDescent="0.2">
      <c r="B7148">
        <v>6940</v>
      </c>
    </row>
    <row r="7149" spans="2:2" x14ac:dyDescent="0.2">
      <c r="B7149">
        <v>6941</v>
      </c>
    </row>
    <row r="7150" spans="2:2" x14ac:dyDescent="0.2">
      <c r="B7150">
        <v>6942</v>
      </c>
    </row>
    <row r="7151" spans="2:2" x14ac:dyDescent="0.2">
      <c r="B7151">
        <v>6943</v>
      </c>
    </row>
    <row r="7152" spans="2:2" x14ac:dyDescent="0.2">
      <c r="B7152">
        <v>6944</v>
      </c>
    </row>
    <row r="7153" spans="2:2" x14ac:dyDescent="0.2">
      <c r="B7153">
        <v>6945</v>
      </c>
    </row>
    <row r="7154" spans="2:2" x14ac:dyDescent="0.2">
      <c r="B7154">
        <v>6946</v>
      </c>
    </row>
    <row r="7155" spans="2:2" x14ac:dyDescent="0.2">
      <c r="B7155">
        <v>6947</v>
      </c>
    </row>
    <row r="7156" spans="2:2" x14ac:dyDescent="0.2">
      <c r="B7156">
        <v>6948</v>
      </c>
    </row>
    <row r="7157" spans="2:2" x14ac:dyDescent="0.2">
      <c r="B7157">
        <v>6949</v>
      </c>
    </row>
    <row r="7158" spans="2:2" x14ac:dyDescent="0.2">
      <c r="B7158">
        <v>6950</v>
      </c>
    </row>
    <row r="7159" spans="2:2" x14ac:dyDescent="0.2">
      <c r="B7159">
        <v>6951</v>
      </c>
    </row>
    <row r="7160" spans="2:2" x14ac:dyDescent="0.2">
      <c r="B7160">
        <v>6952</v>
      </c>
    </row>
    <row r="7161" spans="2:2" x14ac:dyDescent="0.2">
      <c r="B7161">
        <v>6953</v>
      </c>
    </row>
    <row r="7162" spans="2:2" x14ac:dyDescent="0.2">
      <c r="B7162">
        <v>6954</v>
      </c>
    </row>
    <row r="7163" spans="2:2" x14ac:dyDescent="0.2">
      <c r="B7163">
        <v>6955</v>
      </c>
    </row>
    <row r="7164" spans="2:2" x14ac:dyDescent="0.2">
      <c r="B7164">
        <v>6956</v>
      </c>
    </row>
    <row r="7165" spans="2:2" x14ac:dyDescent="0.2">
      <c r="B7165">
        <v>6957</v>
      </c>
    </row>
    <row r="7166" spans="2:2" x14ac:dyDescent="0.2">
      <c r="B7166">
        <v>6958</v>
      </c>
    </row>
    <row r="7167" spans="2:2" x14ac:dyDescent="0.2">
      <c r="B7167">
        <v>6959</v>
      </c>
    </row>
    <row r="7168" spans="2:2" x14ac:dyDescent="0.2">
      <c r="B7168">
        <v>6960</v>
      </c>
    </row>
    <row r="7169" spans="2:2" x14ac:dyDescent="0.2">
      <c r="B7169">
        <v>6961</v>
      </c>
    </row>
    <row r="7170" spans="2:2" x14ac:dyDescent="0.2">
      <c r="B7170">
        <v>6962</v>
      </c>
    </row>
    <row r="7171" spans="2:2" x14ac:dyDescent="0.2">
      <c r="B7171">
        <v>6963</v>
      </c>
    </row>
    <row r="7172" spans="2:2" x14ac:dyDescent="0.2">
      <c r="B7172">
        <v>6964</v>
      </c>
    </row>
    <row r="7173" spans="2:2" x14ac:dyDescent="0.2">
      <c r="B7173">
        <v>6965</v>
      </c>
    </row>
    <row r="7174" spans="2:2" x14ac:dyDescent="0.2">
      <c r="B7174">
        <v>6966</v>
      </c>
    </row>
    <row r="7175" spans="2:2" x14ac:dyDescent="0.2">
      <c r="B7175">
        <v>6967</v>
      </c>
    </row>
    <row r="7176" spans="2:2" x14ac:dyDescent="0.2">
      <c r="B7176">
        <v>6968</v>
      </c>
    </row>
    <row r="7177" spans="2:2" x14ac:dyDescent="0.2">
      <c r="B7177">
        <v>6969</v>
      </c>
    </row>
    <row r="7178" spans="2:2" x14ac:dyDescent="0.2">
      <c r="B7178">
        <v>6970</v>
      </c>
    </row>
    <row r="7179" spans="2:2" x14ac:dyDescent="0.2">
      <c r="B7179">
        <v>6971</v>
      </c>
    </row>
    <row r="7180" spans="2:2" x14ac:dyDescent="0.2">
      <c r="B7180">
        <v>6972</v>
      </c>
    </row>
    <row r="7181" spans="2:2" x14ac:dyDescent="0.2">
      <c r="B7181">
        <v>6973</v>
      </c>
    </row>
    <row r="7182" spans="2:2" x14ac:dyDescent="0.2">
      <c r="B7182">
        <v>6974</v>
      </c>
    </row>
    <row r="7183" spans="2:2" x14ac:dyDescent="0.2">
      <c r="B7183">
        <v>6975</v>
      </c>
    </row>
    <row r="7184" spans="2:2" x14ac:dyDescent="0.2">
      <c r="B7184">
        <v>6976</v>
      </c>
    </row>
    <row r="7185" spans="2:2" x14ac:dyDescent="0.2">
      <c r="B7185">
        <v>6977</v>
      </c>
    </row>
    <row r="7186" spans="2:2" x14ac:dyDescent="0.2">
      <c r="B7186">
        <v>6978</v>
      </c>
    </row>
    <row r="7187" spans="2:2" x14ac:dyDescent="0.2">
      <c r="B7187">
        <v>6979</v>
      </c>
    </row>
    <row r="7188" spans="2:2" x14ac:dyDescent="0.2">
      <c r="B7188">
        <v>6980</v>
      </c>
    </row>
    <row r="7189" spans="2:2" x14ac:dyDescent="0.2">
      <c r="B7189">
        <v>6981</v>
      </c>
    </row>
    <row r="7190" spans="2:2" x14ac:dyDescent="0.2">
      <c r="B7190">
        <v>6982</v>
      </c>
    </row>
    <row r="7191" spans="2:2" x14ac:dyDescent="0.2">
      <c r="B7191">
        <v>6983</v>
      </c>
    </row>
    <row r="7192" spans="2:2" x14ac:dyDescent="0.2">
      <c r="B7192">
        <v>6984</v>
      </c>
    </row>
    <row r="7193" spans="2:2" x14ac:dyDescent="0.2">
      <c r="B7193">
        <v>6985</v>
      </c>
    </row>
    <row r="7194" spans="2:2" x14ac:dyDescent="0.2">
      <c r="B7194">
        <v>6986</v>
      </c>
    </row>
    <row r="7195" spans="2:2" x14ac:dyDescent="0.2">
      <c r="B7195">
        <v>6987</v>
      </c>
    </row>
    <row r="7196" spans="2:2" x14ac:dyDescent="0.2">
      <c r="B7196">
        <v>6988</v>
      </c>
    </row>
    <row r="7197" spans="2:2" x14ac:dyDescent="0.2">
      <c r="B7197">
        <v>6989</v>
      </c>
    </row>
    <row r="7198" spans="2:2" x14ac:dyDescent="0.2">
      <c r="B7198">
        <v>6990</v>
      </c>
    </row>
    <row r="7199" spans="2:2" x14ac:dyDescent="0.2">
      <c r="B7199">
        <v>6991</v>
      </c>
    </row>
    <row r="7200" spans="2:2" x14ac:dyDescent="0.2">
      <c r="B7200">
        <v>6992</v>
      </c>
    </row>
    <row r="7201" spans="2:2" x14ac:dyDescent="0.2">
      <c r="B7201">
        <v>6993</v>
      </c>
    </row>
    <row r="7202" spans="2:2" x14ac:dyDescent="0.2">
      <c r="B7202">
        <v>6994</v>
      </c>
    </row>
    <row r="7203" spans="2:2" x14ac:dyDescent="0.2">
      <c r="B7203">
        <v>6995</v>
      </c>
    </row>
    <row r="7204" spans="2:2" x14ac:dyDescent="0.2">
      <c r="B7204">
        <v>6996</v>
      </c>
    </row>
    <row r="7205" spans="2:2" x14ac:dyDescent="0.2">
      <c r="B7205">
        <v>6997</v>
      </c>
    </row>
    <row r="7206" spans="2:2" x14ac:dyDescent="0.2">
      <c r="B7206">
        <v>6998</v>
      </c>
    </row>
    <row r="7207" spans="2:2" x14ac:dyDescent="0.2">
      <c r="B7207">
        <v>6999</v>
      </c>
    </row>
    <row r="7208" spans="2:2" x14ac:dyDescent="0.2">
      <c r="B7208">
        <v>7000</v>
      </c>
    </row>
    <row r="7209" spans="2:2" x14ac:dyDescent="0.2">
      <c r="B7209">
        <v>7001</v>
      </c>
    </row>
    <row r="7210" spans="2:2" x14ac:dyDescent="0.2">
      <c r="B7210">
        <v>7002</v>
      </c>
    </row>
    <row r="7211" spans="2:2" x14ac:dyDescent="0.2">
      <c r="B7211">
        <v>7003</v>
      </c>
    </row>
    <row r="7212" spans="2:2" x14ac:dyDescent="0.2">
      <c r="B7212">
        <v>7004</v>
      </c>
    </row>
    <row r="7213" spans="2:2" x14ac:dyDescent="0.2">
      <c r="B7213">
        <v>7005</v>
      </c>
    </row>
    <row r="7214" spans="2:2" x14ac:dyDescent="0.2">
      <c r="B7214">
        <v>7006</v>
      </c>
    </row>
    <row r="7215" spans="2:2" x14ac:dyDescent="0.2">
      <c r="B7215">
        <v>7007</v>
      </c>
    </row>
    <row r="7216" spans="2:2" x14ac:dyDescent="0.2">
      <c r="B7216">
        <v>7008</v>
      </c>
    </row>
    <row r="7217" spans="2:2" x14ac:dyDescent="0.2">
      <c r="B7217">
        <v>7009</v>
      </c>
    </row>
    <row r="7218" spans="2:2" x14ac:dyDescent="0.2">
      <c r="B7218">
        <v>7010</v>
      </c>
    </row>
    <row r="7219" spans="2:2" x14ac:dyDescent="0.2">
      <c r="B7219">
        <v>7011</v>
      </c>
    </row>
    <row r="7220" spans="2:2" x14ac:dyDescent="0.2">
      <c r="B7220">
        <v>7012</v>
      </c>
    </row>
    <row r="7221" spans="2:2" x14ac:dyDescent="0.2">
      <c r="B7221">
        <v>7013</v>
      </c>
    </row>
    <row r="7222" spans="2:2" x14ac:dyDescent="0.2">
      <c r="B7222">
        <v>7014</v>
      </c>
    </row>
    <row r="7223" spans="2:2" x14ac:dyDescent="0.2">
      <c r="B7223">
        <v>7015</v>
      </c>
    </row>
    <row r="7224" spans="2:2" x14ac:dyDescent="0.2">
      <c r="B7224">
        <v>7016</v>
      </c>
    </row>
    <row r="7225" spans="2:2" x14ac:dyDescent="0.2">
      <c r="B7225">
        <v>7017</v>
      </c>
    </row>
    <row r="7226" spans="2:2" x14ac:dyDescent="0.2">
      <c r="B7226">
        <v>7018</v>
      </c>
    </row>
    <row r="7227" spans="2:2" x14ac:dyDescent="0.2">
      <c r="B7227">
        <v>7019</v>
      </c>
    </row>
    <row r="7228" spans="2:2" x14ac:dyDescent="0.2">
      <c r="B7228">
        <v>7020</v>
      </c>
    </row>
    <row r="7229" spans="2:2" x14ac:dyDescent="0.2">
      <c r="B7229">
        <v>7021</v>
      </c>
    </row>
    <row r="7230" spans="2:2" x14ac:dyDescent="0.2">
      <c r="B7230">
        <v>7022</v>
      </c>
    </row>
    <row r="7231" spans="2:2" x14ac:dyDescent="0.2">
      <c r="B7231">
        <v>7023</v>
      </c>
    </row>
    <row r="7232" spans="2:2" x14ac:dyDescent="0.2">
      <c r="B7232">
        <v>7024</v>
      </c>
    </row>
    <row r="7233" spans="2:2" x14ac:dyDescent="0.2">
      <c r="B7233">
        <v>7025</v>
      </c>
    </row>
    <row r="7234" spans="2:2" x14ac:dyDescent="0.2">
      <c r="B7234">
        <v>7026</v>
      </c>
    </row>
    <row r="7235" spans="2:2" x14ac:dyDescent="0.2">
      <c r="B7235">
        <v>7027</v>
      </c>
    </row>
    <row r="7236" spans="2:2" x14ac:dyDescent="0.2">
      <c r="B7236">
        <v>7028</v>
      </c>
    </row>
    <row r="7237" spans="2:2" x14ac:dyDescent="0.2">
      <c r="B7237">
        <v>7029</v>
      </c>
    </row>
    <row r="7238" spans="2:2" x14ac:dyDescent="0.2">
      <c r="B7238">
        <v>7030</v>
      </c>
    </row>
    <row r="7239" spans="2:2" x14ac:dyDescent="0.2">
      <c r="B7239">
        <v>7031</v>
      </c>
    </row>
    <row r="7240" spans="2:2" x14ac:dyDescent="0.2">
      <c r="B7240">
        <v>7032</v>
      </c>
    </row>
    <row r="7241" spans="2:2" x14ac:dyDescent="0.2">
      <c r="B7241">
        <v>7033</v>
      </c>
    </row>
    <row r="7242" spans="2:2" x14ac:dyDescent="0.2">
      <c r="B7242">
        <v>7034</v>
      </c>
    </row>
    <row r="7243" spans="2:2" x14ac:dyDescent="0.2">
      <c r="B7243">
        <v>7035</v>
      </c>
    </row>
    <row r="7244" spans="2:2" x14ac:dyDescent="0.2">
      <c r="B7244">
        <v>7036</v>
      </c>
    </row>
    <row r="7245" spans="2:2" x14ac:dyDescent="0.2">
      <c r="B7245">
        <v>7037</v>
      </c>
    </row>
    <row r="7246" spans="2:2" x14ac:dyDescent="0.2">
      <c r="B7246">
        <v>7038</v>
      </c>
    </row>
    <row r="7247" spans="2:2" x14ac:dyDescent="0.2">
      <c r="B7247">
        <v>7039</v>
      </c>
    </row>
    <row r="7248" spans="2:2" x14ac:dyDescent="0.2">
      <c r="B7248">
        <v>7040</v>
      </c>
    </row>
    <row r="7249" spans="2:2" x14ac:dyDescent="0.2">
      <c r="B7249">
        <v>7041</v>
      </c>
    </row>
    <row r="7250" spans="2:2" x14ac:dyDescent="0.2">
      <c r="B7250">
        <v>7042</v>
      </c>
    </row>
    <row r="7251" spans="2:2" x14ac:dyDescent="0.2">
      <c r="B7251">
        <v>7043</v>
      </c>
    </row>
    <row r="7252" spans="2:2" x14ac:dyDescent="0.2">
      <c r="B7252">
        <v>7044</v>
      </c>
    </row>
    <row r="7253" spans="2:2" x14ac:dyDescent="0.2">
      <c r="B7253">
        <v>7045</v>
      </c>
    </row>
    <row r="7254" spans="2:2" x14ac:dyDescent="0.2">
      <c r="B7254">
        <v>7046</v>
      </c>
    </row>
    <row r="7255" spans="2:2" x14ac:dyDescent="0.2">
      <c r="B7255">
        <v>7047</v>
      </c>
    </row>
    <row r="7256" spans="2:2" x14ac:dyDescent="0.2">
      <c r="B7256">
        <v>7048</v>
      </c>
    </row>
    <row r="7257" spans="2:2" x14ac:dyDescent="0.2">
      <c r="B7257">
        <v>7049</v>
      </c>
    </row>
    <row r="7258" spans="2:2" x14ac:dyDescent="0.2">
      <c r="B7258">
        <v>7050</v>
      </c>
    </row>
    <row r="7259" spans="2:2" x14ac:dyDescent="0.2">
      <c r="B7259">
        <v>7051</v>
      </c>
    </row>
    <row r="7260" spans="2:2" x14ac:dyDescent="0.2">
      <c r="B7260">
        <v>7052</v>
      </c>
    </row>
    <row r="7261" spans="2:2" x14ac:dyDescent="0.2">
      <c r="B7261">
        <v>7053</v>
      </c>
    </row>
    <row r="7262" spans="2:2" x14ac:dyDescent="0.2">
      <c r="B7262">
        <v>7054</v>
      </c>
    </row>
    <row r="7263" spans="2:2" x14ac:dyDescent="0.2">
      <c r="B7263">
        <v>7055</v>
      </c>
    </row>
    <row r="7264" spans="2:2" x14ac:dyDescent="0.2">
      <c r="B7264">
        <v>7056</v>
      </c>
    </row>
    <row r="7265" spans="2:2" x14ac:dyDescent="0.2">
      <c r="B7265">
        <v>7057</v>
      </c>
    </row>
    <row r="7266" spans="2:2" x14ac:dyDescent="0.2">
      <c r="B7266">
        <v>7058</v>
      </c>
    </row>
    <row r="7267" spans="2:2" x14ac:dyDescent="0.2">
      <c r="B7267">
        <v>7059</v>
      </c>
    </row>
    <row r="7268" spans="2:2" x14ac:dyDescent="0.2">
      <c r="B7268">
        <v>7060</v>
      </c>
    </row>
    <row r="7269" spans="2:2" x14ac:dyDescent="0.2">
      <c r="B7269">
        <v>7061</v>
      </c>
    </row>
    <row r="7270" spans="2:2" x14ac:dyDescent="0.2">
      <c r="B7270">
        <v>7062</v>
      </c>
    </row>
    <row r="7271" spans="2:2" x14ac:dyDescent="0.2">
      <c r="B7271">
        <v>7063</v>
      </c>
    </row>
    <row r="7272" spans="2:2" x14ac:dyDescent="0.2">
      <c r="B7272">
        <v>7064</v>
      </c>
    </row>
    <row r="7273" spans="2:2" x14ac:dyDescent="0.2">
      <c r="B7273">
        <v>7065</v>
      </c>
    </row>
    <row r="7274" spans="2:2" x14ac:dyDescent="0.2">
      <c r="B7274">
        <v>7066</v>
      </c>
    </row>
    <row r="7275" spans="2:2" x14ac:dyDescent="0.2">
      <c r="B7275">
        <v>7067</v>
      </c>
    </row>
    <row r="7276" spans="2:2" x14ac:dyDescent="0.2">
      <c r="B7276">
        <v>7068</v>
      </c>
    </row>
    <row r="7277" spans="2:2" x14ac:dyDescent="0.2">
      <c r="B7277">
        <v>7069</v>
      </c>
    </row>
    <row r="7278" spans="2:2" x14ac:dyDescent="0.2">
      <c r="B7278">
        <v>7070</v>
      </c>
    </row>
    <row r="7279" spans="2:2" x14ac:dyDescent="0.2">
      <c r="B7279">
        <v>7071</v>
      </c>
    </row>
    <row r="7280" spans="2:2" x14ac:dyDescent="0.2">
      <c r="B7280">
        <v>7072</v>
      </c>
    </row>
    <row r="7281" spans="2:2" x14ac:dyDescent="0.2">
      <c r="B7281">
        <v>7073</v>
      </c>
    </row>
    <row r="7282" spans="2:2" x14ac:dyDescent="0.2">
      <c r="B7282">
        <v>7074</v>
      </c>
    </row>
    <row r="7283" spans="2:2" x14ac:dyDescent="0.2">
      <c r="B7283">
        <v>7075</v>
      </c>
    </row>
    <row r="7284" spans="2:2" x14ac:dyDescent="0.2">
      <c r="B7284">
        <v>7076</v>
      </c>
    </row>
    <row r="7285" spans="2:2" x14ac:dyDescent="0.2">
      <c r="B7285">
        <v>7077</v>
      </c>
    </row>
    <row r="7286" spans="2:2" x14ac:dyDescent="0.2">
      <c r="B7286">
        <v>7078</v>
      </c>
    </row>
    <row r="7287" spans="2:2" x14ac:dyDescent="0.2">
      <c r="B7287">
        <v>7079</v>
      </c>
    </row>
    <row r="7288" spans="2:2" x14ac:dyDescent="0.2">
      <c r="B7288">
        <v>7080</v>
      </c>
    </row>
    <row r="7289" spans="2:2" x14ac:dyDescent="0.2">
      <c r="B7289">
        <v>7081</v>
      </c>
    </row>
    <row r="7290" spans="2:2" x14ac:dyDescent="0.2">
      <c r="B7290">
        <v>7082</v>
      </c>
    </row>
    <row r="7291" spans="2:2" x14ac:dyDescent="0.2">
      <c r="B7291">
        <v>7083</v>
      </c>
    </row>
    <row r="7292" spans="2:2" x14ac:dyDescent="0.2">
      <c r="B7292">
        <v>7084</v>
      </c>
    </row>
    <row r="7293" spans="2:2" x14ac:dyDescent="0.2">
      <c r="B7293">
        <v>7085</v>
      </c>
    </row>
    <row r="7294" spans="2:2" x14ac:dyDescent="0.2">
      <c r="B7294">
        <v>7086</v>
      </c>
    </row>
    <row r="7295" spans="2:2" x14ac:dyDescent="0.2">
      <c r="B7295">
        <v>7087</v>
      </c>
    </row>
    <row r="7296" spans="2:2" x14ac:dyDescent="0.2">
      <c r="B7296">
        <v>7088</v>
      </c>
    </row>
    <row r="7297" spans="2:2" x14ac:dyDescent="0.2">
      <c r="B7297">
        <v>7089</v>
      </c>
    </row>
    <row r="7298" spans="2:2" x14ac:dyDescent="0.2">
      <c r="B7298">
        <v>7090</v>
      </c>
    </row>
    <row r="7299" spans="2:2" x14ac:dyDescent="0.2">
      <c r="B7299">
        <v>7091</v>
      </c>
    </row>
    <row r="7300" spans="2:2" x14ac:dyDescent="0.2">
      <c r="B7300">
        <v>7092</v>
      </c>
    </row>
    <row r="7301" spans="2:2" x14ac:dyDescent="0.2">
      <c r="B7301">
        <v>7093</v>
      </c>
    </row>
    <row r="7302" spans="2:2" x14ac:dyDescent="0.2">
      <c r="B7302">
        <v>7094</v>
      </c>
    </row>
    <row r="7303" spans="2:2" x14ac:dyDescent="0.2">
      <c r="B7303">
        <v>7095</v>
      </c>
    </row>
    <row r="7304" spans="2:2" x14ac:dyDescent="0.2">
      <c r="B7304">
        <v>7096</v>
      </c>
    </row>
    <row r="7305" spans="2:2" x14ac:dyDescent="0.2">
      <c r="B7305">
        <v>7097</v>
      </c>
    </row>
    <row r="7306" spans="2:2" x14ac:dyDescent="0.2">
      <c r="B7306">
        <v>7098</v>
      </c>
    </row>
    <row r="7307" spans="2:2" x14ac:dyDescent="0.2">
      <c r="B7307">
        <v>7099</v>
      </c>
    </row>
    <row r="7308" spans="2:2" x14ac:dyDescent="0.2">
      <c r="B7308">
        <v>7100</v>
      </c>
    </row>
    <row r="7309" spans="2:2" x14ac:dyDescent="0.2">
      <c r="B7309">
        <v>7101</v>
      </c>
    </row>
    <row r="7310" spans="2:2" x14ac:dyDescent="0.2">
      <c r="B7310">
        <v>7102</v>
      </c>
    </row>
    <row r="7311" spans="2:2" x14ac:dyDescent="0.2">
      <c r="B7311">
        <v>7103</v>
      </c>
    </row>
    <row r="7312" spans="2:2" x14ac:dyDescent="0.2">
      <c r="B7312">
        <v>7104</v>
      </c>
    </row>
    <row r="7313" spans="2:2" x14ac:dyDescent="0.2">
      <c r="B7313">
        <v>7105</v>
      </c>
    </row>
    <row r="7314" spans="2:2" x14ac:dyDescent="0.2">
      <c r="B7314">
        <v>7106</v>
      </c>
    </row>
    <row r="7315" spans="2:2" x14ac:dyDescent="0.2">
      <c r="B7315">
        <v>7107</v>
      </c>
    </row>
    <row r="7316" spans="2:2" x14ac:dyDescent="0.2">
      <c r="B7316">
        <v>7108</v>
      </c>
    </row>
    <row r="7317" spans="2:2" x14ac:dyDescent="0.2">
      <c r="B7317">
        <v>7109</v>
      </c>
    </row>
    <row r="7318" spans="2:2" x14ac:dyDescent="0.2">
      <c r="B7318">
        <v>7110</v>
      </c>
    </row>
    <row r="7319" spans="2:2" x14ac:dyDescent="0.2">
      <c r="B7319">
        <v>7111</v>
      </c>
    </row>
    <row r="7320" spans="2:2" x14ac:dyDescent="0.2">
      <c r="B7320">
        <v>7112</v>
      </c>
    </row>
    <row r="7321" spans="2:2" x14ac:dyDescent="0.2">
      <c r="B7321">
        <v>7113</v>
      </c>
    </row>
    <row r="7322" spans="2:2" x14ac:dyDescent="0.2">
      <c r="B7322">
        <v>7114</v>
      </c>
    </row>
    <row r="7323" spans="2:2" x14ac:dyDescent="0.2">
      <c r="B7323">
        <v>7115</v>
      </c>
    </row>
    <row r="7324" spans="2:2" x14ac:dyDescent="0.2">
      <c r="B7324">
        <v>7116</v>
      </c>
    </row>
    <row r="7325" spans="2:2" x14ac:dyDescent="0.2">
      <c r="B7325">
        <v>7117</v>
      </c>
    </row>
    <row r="7326" spans="2:2" x14ac:dyDescent="0.2">
      <c r="B7326">
        <v>7118</v>
      </c>
    </row>
    <row r="7327" spans="2:2" x14ac:dyDescent="0.2">
      <c r="B7327">
        <v>7119</v>
      </c>
    </row>
    <row r="7328" spans="2:2" x14ac:dyDescent="0.2">
      <c r="B7328">
        <v>7120</v>
      </c>
    </row>
    <row r="7329" spans="2:2" x14ac:dyDescent="0.2">
      <c r="B7329">
        <v>7121</v>
      </c>
    </row>
    <row r="7330" spans="2:2" x14ac:dyDescent="0.2">
      <c r="B7330">
        <v>7122</v>
      </c>
    </row>
    <row r="7331" spans="2:2" x14ac:dyDescent="0.2">
      <c r="B7331">
        <v>7123</v>
      </c>
    </row>
    <row r="7332" spans="2:2" x14ac:dyDescent="0.2">
      <c r="B7332">
        <v>7124</v>
      </c>
    </row>
    <row r="7333" spans="2:2" x14ac:dyDescent="0.2">
      <c r="B7333">
        <v>7125</v>
      </c>
    </row>
    <row r="7334" spans="2:2" x14ac:dyDescent="0.2">
      <c r="B7334">
        <v>7126</v>
      </c>
    </row>
    <row r="7335" spans="2:2" x14ac:dyDescent="0.2">
      <c r="B7335">
        <v>7127</v>
      </c>
    </row>
    <row r="7336" spans="2:2" x14ac:dyDescent="0.2">
      <c r="B7336">
        <v>7128</v>
      </c>
    </row>
    <row r="7337" spans="2:2" x14ac:dyDescent="0.2">
      <c r="B7337">
        <v>7129</v>
      </c>
    </row>
    <row r="7338" spans="2:2" x14ac:dyDescent="0.2">
      <c r="B7338">
        <v>7130</v>
      </c>
    </row>
    <row r="7339" spans="2:2" x14ac:dyDescent="0.2">
      <c r="B7339">
        <v>7131</v>
      </c>
    </row>
    <row r="7340" spans="2:2" x14ac:dyDescent="0.2">
      <c r="B7340">
        <v>7132</v>
      </c>
    </row>
    <row r="7341" spans="2:2" x14ac:dyDescent="0.2">
      <c r="B7341">
        <v>7133</v>
      </c>
    </row>
    <row r="7342" spans="2:2" x14ac:dyDescent="0.2">
      <c r="B7342">
        <v>7134</v>
      </c>
    </row>
    <row r="7343" spans="2:2" x14ac:dyDescent="0.2">
      <c r="B7343">
        <v>7135</v>
      </c>
    </row>
    <row r="7344" spans="2:2" x14ac:dyDescent="0.2">
      <c r="B7344">
        <v>7136</v>
      </c>
    </row>
    <row r="7345" spans="2:2" x14ac:dyDescent="0.2">
      <c r="B7345">
        <v>7137</v>
      </c>
    </row>
    <row r="7346" spans="2:2" x14ac:dyDescent="0.2">
      <c r="B7346">
        <v>7138</v>
      </c>
    </row>
    <row r="7347" spans="2:2" x14ac:dyDescent="0.2">
      <c r="B7347">
        <v>7139</v>
      </c>
    </row>
    <row r="7348" spans="2:2" x14ac:dyDescent="0.2">
      <c r="B7348">
        <v>7140</v>
      </c>
    </row>
    <row r="7349" spans="2:2" x14ac:dyDescent="0.2">
      <c r="B7349">
        <v>7141</v>
      </c>
    </row>
    <row r="7350" spans="2:2" x14ac:dyDescent="0.2">
      <c r="B7350">
        <v>7142</v>
      </c>
    </row>
    <row r="7351" spans="2:2" x14ac:dyDescent="0.2">
      <c r="B7351">
        <v>7143</v>
      </c>
    </row>
    <row r="7352" spans="2:2" x14ac:dyDescent="0.2">
      <c r="B7352">
        <v>7144</v>
      </c>
    </row>
    <row r="7353" spans="2:2" x14ac:dyDescent="0.2">
      <c r="B7353">
        <v>7145</v>
      </c>
    </row>
    <row r="7354" spans="2:2" x14ac:dyDescent="0.2">
      <c r="B7354">
        <v>7146</v>
      </c>
    </row>
    <row r="7355" spans="2:2" x14ac:dyDescent="0.2">
      <c r="B7355">
        <v>7147</v>
      </c>
    </row>
    <row r="7356" spans="2:2" x14ac:dyDescent="0.2">
      <c r="B7356">
        <v>7148</v>
      </c>
    </row>
    <row r="7357" spans="2:2" x14ac:dyDescent="0.2">
      <c r="B7357">
        <v>7149</v>
      </c>
    </row>
    <row r="7358" spans="2:2" x14ac:dyDescent="0.2">
      <c r="B7358">
        <v>7150</v>
      </c>
    </row>
    <row r="7359" spans="2:2" x14ac:dyDescent="0.2">
      <c r="B7359">
        <v>7151</v>
      </c>
    </row>
    <row r="7360" spans="2:2" x14ac:dyDescent="0.2">
      <c r="B7360">
        <v>7152</v>
      </c>
    </row>
    <row r="7361" spans="2:2" x14ac:dyDescent="0.2">
      <c r="B7361">
        <v>7153</v>
      </c>
    </row>
    <row r="7362" spans="2:2" x14ac:dyDescent="0.2">
      <c r="B7362">
        <v>7154</v>
      </c>
    </row>
    <row r="7363" spans="2:2" x14ac:dyDescent="0.2">
      <c r="B7363">
        <v>7155</v>
      </c>
    </row>
    <row r="7364" spans="2:2" x14ac:dyDescent="0.2">
      <c r="B7364">
        <v>7156</v>
      </c>
    </row>
    <row r="7365" spans="2:2" x14ac:dyDescent="0.2">
      <c r="B7365">
        <v>7157</v>
      </c>
    </row>
    <row r="7366" spans="2:2" x14ac:dyDescent="0.2">
      <c r="B7366">
        <v>7158</v>
      </c>
    </row>
    <row r="7367" spans="2:2" x14ac:dyDescent="0.2">
      <c r="B7367">
        <v>7159</v>
      </c>
    </row>
    <row r="7368" spans="2:2" x14ac:dyDescent="0.2">
      <c r="B7368">
        <v>7160</v>
      </c>
    </row>
    <row r="7369" spans="2:2" x14ac:dyDescent="0.2">
      <c r="B7369">
        <v>7161</v>
      </c>
    </row>
    <row r="7370" spans="2:2" x14ac:dyDescent="0.2">
      <c r="B7370">
        <v>7162</v>
      </c>
    </row>
    <row r="7371" spans="2:2" x14ac:dyDescent="0.2">
      <c r="B7371">
        <v>7163</v>
      </c>
    </row>
    <row r="7372" spans="2:2" x14ac:dyDescent="0.2">
      <c r="B7372">
        <v>7164</v>
      </c>
    </row>
    <row r="7373" spans="2:2" x14ac:dyDescent="0.2">
      <c r="B7373">
        <v>7165</v>
      </c>
    </row>
    <row r="7374" spans="2:2" x14ac:dyDescent="0.2">
      <c r="B7374">
        <v>7166</v>
      </c>
    </row>
    <row r="7375" spans="2:2" x14ac:dyDescent="0.2">
      <c r="B7375">
        <v>7167</v>
      </c>
    </row>
    <row r="7376" spans="2:2" x14ac:dyDescent="0.2">
      <c r="B7376">
        <v>7168</v>
      </c>
    </row>
    <row r="7377" spans="2:2" x14ac:dyDescent="0.2">
      <c r="B7377">
        <v>7169</v>
      </c>
    </row>
    <row r="7378" spans="2:2" x14ac:dyDescent="0.2">
      <c r="B7378">
        <v>7170</v>
      </c>
    </row>
    <row r="7379" spans="2:2" x14ac:dyDescent="0.2">
      <c r="B7379">
        <v>7171</v>
      </c>
    </row>
    <row r="7380" spans="2:2" x14ac:dyDescent="0.2">
      <c r="B7380">
        <v>7172</v>
      </c>
    </row>
    <row r="7381" spans="2:2" x14ac:dyDescent="0.2">
      <c r="B7381">
        <v>7173</v>
      </c>
    </row>
    <row r="7382" spans="2:2" x14ac:dyDescent="0.2">
      <c r="B7382">
        <v>7174</v>
      </c>
    </row>
    <row r="7383" spans="2:2" x14ac:dyDescent="0.2">
      <c r="B7383">
        <v>7175</v>
      </c>
    </row>
    <row r="7384" spans="2:2" x14ac:dyDescent="0.2">
      <c r="B7384">
        <v>7176</v>
      </c>
    </row>
    <row r="7385" spans="2:2" x14ac:dyDescent="0.2">
      <c r="B7385">
        <v>7177</v>
      </c>
    </row>
    <row r="7386" spans="2:2" x14ac:dyDescent="0.2">
      <c r="B7386">
        <v>7178</v>
      </c>
    </row>
    <row r="7387" spans="2:2" x14ac:dyDescent="0.2">
      <c r="B7387">
        <v>7179</v>
      </c>
    </row>
    <row r="7388" spans="2:2" x14ac:dyDescent="0.2">
      <c r="B7388">
        <v>7180</v>
      </c>
    </row>
    <row r="7389" spans="2:2" x14ac:dyDescent="0.2">
      <c r="B7389">
        <v>7181</v>
      </c>
    </row>
    <row r="7390" spans="2:2" x14ac:dyDescent="0.2">
      <c r="B7390">
        <v>7182</v>
      </c>
    </row>
    <row r="7391" spans="2:2" x14ac:dyDescent="0.2">
      <c r="B7391">
        <v>7183</v>
      </c>
    </row>
    <row r="7392" spans="2:2" x14ac:dyDescent="0.2">
      <c r="B7392">
        <v>7184</v>
      </c>
    </row>
    <row r="7393" spans="2:2" x14ac:dyDescent="0.2">
      <c r="B7393">
        <v>7185</v>
      </c>
    </row>
    <row r="7394" spans="2:2" x14ac:dyDescent="0.2">
      <c r="B7394">
        <v>7186</v>
      </c>
    </row>
    <row r="7395" spans="2:2" x14ac:dyDescent="0.2">
      <c r="B7395">
        <v>7187</v>
      </c>
    </row>
    <row r="7396" spans="2:2" x14ac:dyDescent="0.2">
      <c r="B7396">
        <v>7188</v>
      </c>
    </row>
    <row r="7397" spans="2:2" x14ac:dyDescent="0.2">
      <c r="B7397">
        <v>7189</v>
      </c>
    </row>
    <row r="7398" spans="2:2" x14ac:dyDescent="0.2">
      <c r="B7398">
        <v>7190</v>
      </c>
    </row>
    <row r="7399" spans="2:2" x14ac:dyDescent="0.2">
      <c r="B7399">
        <v>7191</v>
      </c>
    </row>
    <row r="7400" spans="2:2" x14ac:dyDescent="0.2">
      <c r="B7400">
        <v>7192</v>
      </c>
    </row>
    <row r="7401" spans="2:2" x14ac:dyDescent="0.2">
      <c r="B7401">
        <v>7193</v>
      </c>
    </row>
    <row r="7402" spans="2:2" x14ac:dyDescent="0.2">
      <c r="B7402">
        <v>7194</v>
      </c>
    </row>
    <row r="7403" spans="2:2" x14ac:dyDescent="0.2">
      <c r="B7403">
        <v>7195</v>
      </c>
    </row>
    <row r="7404" spans="2:2" x14ac:dyDescent="0.2">
      <c r="B7404">
        <v>7196</v>
      </c>
    </row>
    <row r="7405" spans="2:2" x14ac:dyDescent="0.2">
      <c r="B7405">
        <v>7197</v>
      </c>
    </row>
    <row r="7406" spans="2:2" x14ac:dyDescent="0.2">
      <c r="B7406">
        <v>7198</v>
      </c>
    </row>
    <row r="7407" spans="2:2" x14ac:dyDescent="0.2">
      <c r="B7407">
        <v>7199</v>
      </c>
    </row>
    <row r="7408" spans="2:2" x14ac:dyDescent="0.2">
      <c r="B7408">
        <v>7200</v>
      </c>
    </row>
    <row r="7409" spans="2:2" x14ac:dyDescent="0.2">
      <c r="B7409">
        <v>7201</v>
      </c>
    </row>
    <row r="7410" spans="2:2" x14ac:dyDescent="0.2">
      <c r="B7410">
        <v>7202</v>
      </c>
    </row>
    <row r="7411" spans="2:2" x14ac:dyDescent="0.2">
      <c r="B7411">
        <v>7203</v>
      </c>
    </row>
    <row r="7412" spans="2:2" x14ac:dyDescent="0.2">
      <c r="B7412">
        <v>7204</v>
      </c>
    </row>
    <row r="7413" spans="2:2" x14ac:dyDescent="0.2">
      <c r="B7413">
        <v>7205</v>
      </c>
    </row>
    <row r="7414" spans="2:2" x14ac:dyDescent="0.2">
      <c r="B7414">
        <v>7206</v>
      </c>
    </row>
    <row r="7415" spans="2:2" x14ac:dyDescent="0.2">
      <c r="B7415">
        <v>7207</v>
      </c>
    </row>
    <row r="7416" spans="2:2" x14ac:dyDescent="0.2">
      <c r="B7416">
        <v>7208</v>
      </c>
    </row>
    <row r="7417" spans="2:2" x14ac:dyDescent="0.2">
      <c r="B7417">
        <v>7209</v>
      </c>
    </row>
    <row r="7418" spans="2:2" x14ac:dyDescent="0.2">
      <c r="B7418">
        <v>7210</v>
      </c>
    </row>
    <row r="7419" spans="2:2" x14ac:dyDescent="0.2">
      <c r="B7419">
        <v>7211</v>
      </c>
    </row>
    <row r="7420" spans="2:2" x14ac:dyDescent="0.2">
      <c r="B7420">
        <v>7212</v>
      </c>
    </row>
    <row r="7421" spans="2:2" x14ac:dyDescent="0.2">
      <c r="B7421">
        <v>7213</v>
      </c>
    </row>
    <row r="7422" spans="2:2" x14ac:dyDescent="0.2">
      <c r="B7422">
        <v>7214</v>
      </c>
    </row>
    <row r="7423" spans="2:2" x14ac:dyDescent="0.2">
      <c r="B7423">
        <v>7215</v>
      </c>
    </row>
    <row r="7424" spans="2:2" x14ac:dyDescent="0.2">
      <c r="B7424">
        <v>7216</v>
      </c>
    </row>
    <row r="7425" spans="2:2" x14ac:dyDescent="0.2">
      <c r="B7425">
        <v>7217</v>
      </c>
    </row>
    <row r="7426" spans="2:2" x14ac:dyDescent="0.2">
      <c r="B7426">
        <v>7218</v>
      </c>
    </row>
    <row r="7427" spans="2:2" x14ac:dyDescent="0.2">
      <c r="B7427">
        <v>7219</v>
      </c>
    </row>
    <row r="7428" spans="2:2" x14ac:dyDescent="0.2">
      <c r="B7428">
        <v>7220</v>
      </c>
    </row>
    <row r="7429" spans="2:2" x14ac:dyDescent="0.2">
      <c r="B7429">
        <v>7221</v>
      </c>
    </row>
    <row r="7430" spans="2:2" x14ac:dyDescent="0.2">
      <c r="B7430">
        <v>7222</v>
      </c>
    </row>
    <row r="7431" spans="2:2" x14ac:dyDescent="0.2">
      <c r="B7431">
        <v>7223</v>
      </c>
    </row>
    <row r="7432" spans="2:2" x14ac:dyDescent="0.2">
      <c r="B7432">
        <v>7224</v>
      </c>
    </row>
    <row r="7433" spans="2:2" x14ac:dyDescent="0.2">
      <c r="B7433">
        <v>7225</v>
      </c>
    </row>
    <row r="7434" spans="2:2" x14ac:dyDescent="0.2">
      <c r="B7434">
        <v>7226</v>
      </c>
    </row>
    <row r="7435" spans="2:2" x14ac:dyDescent="0.2">
      <c r="B7435">
        <v>7227</v>
      </c>
    </row>
    <row r="7436" spans="2:2" x14ac:dyDescent="0.2">
      <c r="B7436">
        <v>7228</v>
      </c>
    </row>
    <row r="7437" spans="2:2" x14ac:dyDescent="0.2">
      <c r="B7437">
        <v>7229</v>
      </c>
    </row>
    <row r="7438" spans="2:2" x14ac:dyDescent="0.2">
      <c r="B7438">
        <v>7230</v>
      </c>
    </row>
    <row r="7439" spans="2:2" x14ac:dyDescent="0.2">
      <c r="B7439">
        <v>7231</v>
      </c>
    </row>
    <row r="7440" spans="2:2" x14ac:dyDescent="0.2">
      <c r="B7440">
        <v>7232</v>
      </c>
    </row>
    <row r="7441" spans="2:2" x14ac:dyDescent="0.2">
      <c r="B7441">
        <v>7233</v>
      </c>
    </row>
    <row r="7442" spans="2:2" x14ac:dyDescent="0.2">
      <c r="B7442">
        <v>7234</v>
      </c>
    </row>
    <row r="7443" spans="2:2" x14ac:dyDescent="0.2">
      <c r="B7443">
        <v>7235</v>
      </c>
    </row>
    <row r="7444" spans="2:2" x14ac:dyDescent="0.2">
      <c r="B7444">
        <v>7236</v>
      </c>
    </row>
    <row r="7445" spans="2:2" x14ac:dyDescent="0.2">
      <c r="B7445">
        <v>7237</v>
      </c>
    </row>
    <row r="7446" spans="2:2" x14ac:dyDescent="0.2">
      <c r="B7446">
        <v>7238</v>
      </c>
    </row>
    <row r="7447" spans="2:2" x14ac:dyDescent="0.2">
      <c r="B7447">
        <v>7239</v>
      </c>
    </row>
    <row r="7448" spans="2:2" x14ac:dyDescent="0.2">
      <c r="B7448">
        <v>7240</v>
      </c>
    </row>
    <row r="7449" spans="2:2" x14ac:dyDescent="0.2">
      <c r="B7449">
        <v>7241</v>
      </c>
    </row>
    <row r="7450" spans="2:2" x14ac:dyDescent="0.2">
      <c r="B7450">
        <v>7242</v>
      </c>
    </row>
    <row r="7451" spans="2:2" x14ac:dyDescent="0.2">
      <c r="B7451">
        <v>7243</v>
      </c>
    </row>
    <row r="7452" spans="2:2" x14ac:dyDescent="0.2">
      <c r="B7452">
        <v>7244</v>
      </c>
    </row>
    <row r="7453" spans="2:2" x14ac:dyDescent="0.2">
      <c r="B7453">
        <v>7245</v>
      </c>
    </row>
    <row r="7454" spans="2:2" x14ac:dyDescent="0.2">
      <c r="B7454">
        <v>7246</v>
      </c>
    </row>
    <row r="7455" spans="2:2" x14ac:dyDescent="0.2">
      <c r="B7455">
        <v>7247</v>
      </c>
    </row>
    <row r="7456" spans="2:2" x14ac:dyDescent="0.2">
      <c r="B7456">
        <v>7248</v>
      </c>
    </row>
    <row r="7457" spans="2:2" x14ac:dyDescent="0.2">
      <c r="B7457">
        <v>7249</v>
      </c>
    </row>
    <row r="7458" spans="2:2" x14ac:dyDescent="0.2">
      <c r="B7458">
        <v>7250</v>
      </c>
    </row>
    <row r="7459" spans="2:2" x14ac:dyDescent="0.2">
      <c r="B7459">
        <v>7251</v>
      </c>
    </row>
    <row r="7460" spans="2:2" x14ac:dyDescent="0.2">
      <c r="B7460">
        <v>7252</v>
      </c>
    </row>
    <row r="7461" spans="2:2" x14ac:dyDescent="0.2">
      <c r="B7461">
        <v>7253</v>
      </c>
    </row>
    <row r="7462" spans="2:2" x14ac:dyDescent="0.2">
      <c r="B7462">
        <v>7254</v>
      </c>
    </row>
    <row r="7463" spans="2:2" x14ac:dyDescent="0.2">
      <c r="B7463">
        <v>7255</v>
      </c>
    </row>
    <row r="7464" spans="2:2" x14ac:dyDescent="0.2">
      <c r="B7464">
        <v>7256</v>
      </c>
    </row>
    <row r="7465" spans="2:2" x14ac:dyDescent="0.2">
      <c r="B7465">
        <v>7257</v>
      </c>
    </row>
    <row r="7466" spans="2:2" x14ac:dyDescent="0.2">
      <c r="B7466">
        <v>7258</v>
      </c>
    </row>
    <row r="7467" spans="2:2" x14ac:dyDescent="0.2">
      <c r="B7467">
        <v>7259</v>
      </c>
    </row>
    <row r="7468" spans="2:2" x14ac:dyDescent="0.2">
      <c r="B7468">
        <v>7260</v>
      </c>
    </row>
    <row r="7469" spans="2:2" x14ac:dyDescent="0.2">
      <c r="B7469">
        <v>7261</v>
      </c>
    </row>
    <row r="7470" spans="2:2" x14ac:dyDescent="0.2">
      <c r="B7470">
        <v>7262</v>
      </c>
    </row>
    <row r="7471" spans="2:2" x14ac:dyDescent="0.2">
      <c r="B7471">
        <v>7263</v>
      </c>
    </row>
    <row r="7472" spans="2:2" x14ac:dyDescent="0.2">
      <c r="B7472">
        <v>7264</v>
      </c>
    </row>
    <row r="7473" spans="2:2" x14ac:dyDescent="0.2">
      <c r="B7473">
        <v>7265</v>
      </c>
    </row>
    <row r="7474" spans="2:2" x14ac:dyDescent="0.2">
      <c r="B7474">
        <v>7266</v>
      </c>
    </row>
    <row r="7475" spans="2:2" x14ac:dyDescent="0.2">
      <c r="B7475">
        <v>7267</v>
      </c>
    </row>
    <row r="7476" spans="2:2" x14ac:dyDescent="0.2">
      <c r="B7476">
        <v>7268</v>
      </c>
    </row>
    <row r="7477" spans="2:2" x14ac:dyDescent="0.2">
      <c r="B7477">
        <v>7269</v>
      </c>
    </row>
    <row r="7478" spans="2:2" x14ac:dyDescent="0.2">
      <c r="B7478">
        <v>7270</v>
      </c>
    </row>
    <row r="7479" spans="2:2" x14ac:dyDescent="0.2">
      <c r="B7479">
        <v>7271</v>
      </c>
    </row>
    <row r="7480" spans="2:2" x14ac:dyDescent="0.2">
      <c r="B7480">
        <v>7272</v>
      </c>
    </row>
    <row r="7481" spans="2:2" x14ac:dyDescent="0.2">
      <c r="B7481">
        <v>7273</v>
      </c>
    </row>
    <row r="7482" spans="2:2" x14ac:dyDescent="0.2">
      <c r="B7482">
        <v>7274</v>
      </c>
    </row>
    <row r="7483" spans="2:2" x14ac:dyDescent="0.2">
      <c r="B7483">
        <v>7275</v>
      </c>
    </row>
    <row r="7484" spans="2:2" x14ac:dyDescent="0.2">
      <c r="B7484">
        <v>7276</v>
      </c>
    </row>
    <row r="7485" spans="2:2" x14ac:dyDescent="0.2">
      <c r="B7485">
        <v>7277</v>
      </c>
    </row>
    <row r="7486" spans="2:2" x14ac:dyDescent="0.2">
      <c r="B7486">
        <v>7278</v>
      </c>
    </row>
    <row r="7487" spans="2:2" x14ac:dyDescent="0.2">
      <c r="B7487">
        <v>7279</v>
      </c>
    </row>
    <row r="7488" spans="2:2" x14ac:dyDescent="0.2">
      <c r="B7488">
        <v>7280</v>
      </c>
    </row>
    <row r="7489" spans="2:2" x14ac:dyDescent="0.2">
      <c r="B7489">
        <v>7281</v>
      </c>
    </row>
    <row r="7490" spans="2:2" x14ac:dyDescent="0.2">
      <c r="B7490">
        <v>7282</v>
      </c>
    </row>
    <row r="7491" spans="2:2" x14ac:dyDescent="0.2">
      <c r="B7491">
        <v>7283</v>
      </c>
    </row>
    <row r="7492" spans="2:2" x14ac:dyDescent="0.2">
      <c r="B7492">
        <v>7284</v>
      </c>
    </row>
    <row r="7493" spans="2:2" x14ac:dyDescent="0.2">
      <c r="B7493">
        <v>7285</v>
      </c>
    </row>
    <row r="7494" spans="2:2" x14ac:dyDescent="0.2">
      <c r="B7494">
        <v>7286</v>
      </c>
    </row>
    <row r="7495" spans="2:2" x14ac:dyDescent="0.2">
      <c r="B7495">
        <v>7287</v>
      </c>
    </row>
    <row r="7496" spans="2:2" x14ac:dyDescent="0.2">
      <c r="B7496">
        <v>7288</v>
      </c>
    </row>
    <row r="7497" spans="2:2" x14ac:dyDescent="0.2">
      <c r="B7497">
        <v>7289</v>
      </c>
    </row>
    <row r="7498" spans="2:2" x14ac:dyDescent="0.2">
      <c r="B7498">
        <v>7290</v>
      </c>
    </row>
    <row r="7499" spans="2:2" x14ac:dyDescent="0.2">
      <c r="B7499">
        <v>7291</v>
      </c>
    </row>
    <row r="7500" spans="2:2" x14ac:dyDescent="0.2">
      <c r="B7500">
        <v>7292</v>
      </c>
    </row>
    <row r="7501" spans="2:2" x14ac:dyDescent="0.2">
      <c r="B7501">
        <v>7293</v>
      </c>
    </row>
    <row r="7502" spans="2:2" x14ac:dyDescent="0.2">
      <c r="B7502">
        <v>7294</v>
      </c>
    </row>
    <row r="7503" spans="2:2" x14ac:dyDescent="0.2">
      <c r="B7503">
        <v>7295</v>
      </c>
    </row>
    <row r="7504" spans="2:2" x14ac:dyDescent="0.2">
      <c r="B7504">
        <v>7296</v>
      </c>
    </row>
    <row r="7505" spans="2:2" x14ac:dyDescent="0.2">
      <c r="B7505">
        <v>7297</v>
      </c>
    </row>
    <row r="7506" spans="2:2" x14ac:dyDescent="0.2">
      <c r="B7506">
        <v>7298</v>
      </c>
    </row>
    <row r="7507" spans="2:2" x14ac:dyDescent="0.2">
      <c r="B7507">
        <v>7299</v>
      </c>
    </row>
    <row r="7508" spans="2:2" x14ac:dyDescent="0.2">
      <c r="B7508">
        <v>7300</v>
      </c>
    </row>
    <row r="7509" spans="2:2" x14ac:dyDescent="0.2">
      <c r="B7509">
        <v>7301</v>
      </c>
    </row>
    <row r="7510" spans="2:2" x14ac:dyDescent="0.2">
      <c r="B7510">
        <v>7302</v>
      </c>
    </row>
    <row r="7511" spans="2:2" x14ac:dyDescent="0.2">
      <c r="B7511">
        <v>7303</v>
      </c>
    </row>
    <row r="7512" spans="2:2" x14ac:dyDescent="0.2">
      <c r="B7512">
        <v>7304</v>
      </c>
    </row>
    <row r="7513" spans="2:2" x14ac:dyDescent="0.2">
      <c r="B7513">
        <v>7305</v>
      </c>
    </row>
    <row r="7514" spans="2:2" x14ac:dyDescent="0.2">
      <c r="B7514">
        <v>7306</v>
      </c>
    </row>
    <row r="7515" spans="2:2" x14ac:dyDescent="0.2">
      <c r="B7515">
        <v>7307</v>
      </c>
    </row>
    <row r="7516" spans="2:2" x14ac:dyDescent="0.2">
      <c r="B7516">
        <v>7308</v>
      </c>
    </row>
    <row r="7517" spans="2:2" x14ac:dyDescent="0.2">
      <c r="B7517">
        <v>7309</v>
      </c>
    </row>
    <row r="7518" spans="2:2" x14ac:dyDescent="0.2">
      <c r="B7518">
        <v>7310</v>
      </c>
    </row>
    <row r="7519" spans="2:2" x14ac:dyDescent="0.2">
      <c r="B7519">
        <v>7311</v>
      </c>
    </row>
    <row r="7520" spans="2:2" x14ac:dyDescent="0.2">
      <c r="B7520">
        <v>7312</v>
      </c>
    </row>
    <row r="7521" spans="2:2" x14ac:dyDescent="0.2">
      <c r="B7521">
        <v>7313</v>
      </c>
    </row>
    <row r="7522" spans="2:2" x14ac:dyDescent="0.2">
      <c r="B7522">
        <v>7314</v>
      </c>
    </row>
    <row r="7523" spans="2:2" x14ac:dyDescent="0.2">
      <c r="B7523">
        <v>7315</v>
      </c>
    </row>
    <row r="7524" spans="2:2" x14ac:dyDescent="0.2">
      <c r="B7524">
        <v>7316</v>
      </c>
    </row>
    <row r="7525" spans="2:2" x14ac:dyDescent="0.2">
      <c r="B7525">
        <v>7317</v>
      </c>
    </row>
    <row r="7526" spans="2:2" x14ac:dyDescent="0.2">
      <c r="B7526">
        <v>7318</v>
      </c>
    </row>
    <row r="7527" spans="2:2" x14ac:dyDescent="0.2">
      <c r="B7527">
        <v>7319</v>
      </c>
    </row>
    <row r="7528" spans="2:2" x14ac:dyDescent="0.2">
      <c r="B7528">
        <v>7320</v>
      </c>
    </row>
    <row r="7529" spans="2:2" x14ac:dyDescent="0.2">
      <c r="B7529">
        <v>7321</v>
      </c>
    </row>
    <row r="7530" spans="2:2" x14ac:dyDescent="0.2">
      <c r="B7530">
        <v>7322</v>
      </c>
    </row>
    <row r="7531" spans="2:2" x14ac:dyDescent="0.2">
      <c r="B7531">
        <v>7323</v>
      </c>
    </row>
    <row r="7532" spans="2:2" x14ac:dyDescent="0.2">
      <c r="B7532">
        <v>7324</v>
      </c>
    </row>
    <row r="7533" spans="2:2" x14ac:dyDescent="0.2">
      <c r="B7533">
        <v>7325</v>
      </c>
    </row>
    <row r="7534" spans="2:2" x14ac:dyDescent="0.2">
      <c r="B7534">
        <v>7326</v>
      </c>
    </row>
    <row r="7535" spans="2:2" x14ac:dyDescent="0.2">
      <c r="B7535">
        <v>7327</v>
      </c>
    </row>
    <row r="7536" spans="2:2" x14ac:dyDescent="0.2">
      <c r="B7536">
        <v>7328</v>
      </c>
    </row>
    <row r="7537" spans="2:2" x14ac:dyDescent="0.2">
      <c r="B7537">
        <v>7329</v>
      </c>
    </row>
    <row r="7538" spans="2:2" x14ac:dyDescent="0.2">
      <c r="B7538">
        <v>7330</v>
      </c>
    </row>
    <row r="7539" spans="2:2" x14ac:dyDescent="0.2">
      <c r="B7539">
        <v>7331</v>
      </c>
    </row>
    <row r="7540" spans="2:2" x14ac:dyDescent="0.2">
      <c r="B7540">
        <v>7332</v>
      </c>
    </row>
    <row r="7541" spans="2:2" x14ac:dyDescent="0.2">
      <c r="B7541">
        <v>7333</v>
      </c>
    </row>
    <row r="7542" spans="2:2" x14ac:dyDescent="0.2">
      <c r="B7542">
        <v>7334</v>
      </c>
    </row>
    <row r="7543" spans="2:2" x14ac:dyDescent="0.2">
      <c r="B7543">
        <v>7335</v>
      </c>
    </row>
    <row r="7544" spans="2:2" x14ac:dyDescent="0.2">
      <c r="B7544">
        <v>7336</v>
      </c>
    </row>
    <row r="7545" spans="2:2" x14ac:dyDescent="0.2">
      <c r="B7545">
        <v>7337</v>
      </c>
    </row>
    <row r="7546" spans="2:2" x14ac:dyDescent="0.2">
      <c r="B7546">
        <v>7338</v>
      </c>
    </row>
    <row r="7547" spans="2:2" x14ac:dyDescent="0.2">
      <c r="B7547">
        <v>7339</v>
      </c>
    </row>
    <row r="7548" spans="2:2" x14ac:dyDescent="0.2">
      <c r="B7548">
        <v>7340</v>
      </c>
    </row>
    <row r="7549" spans="2:2" x14ac:dyDescent="0.2">
      <c r="B7549">
        <v>7341</v>
      </c>
    </row>
    <row r="7550" spans="2:2" x14ac:dyDescent="0.2">
      <c r="B7550">
        <v>7342</v>
      </c>
    </row>
    <row r="7551" spans="2:2" x14ac:dyDescent="0.2">
      <c r="B7551">
        <v>7343</v>
      </c>
    </row>
    <row r="7552" spans="2:2" x14ac:dyDescent="0.2">
      <c r="B7552">
        <v>7344</v>
      </c>
    </row>
    <row r="7553" spans="2:2" x14ac:dyDescent="0.2">
      <c r="B7553">
        <v>7345</v>
      </c>
    </row>
    <row r="7554" spans="2:2" x14ac:dyDescent="0.2">
      <c r="B7554">
        <v>7346</v>
      </c>
    </row>
    <row r="7555" spans="2:2" x14ac:dyDescent="0.2">
      <c r="B7555">
        <v>7347</v>
      </c>
    </row>
    <row r="7556" spans="2:2" x14ac:dyDescent="0.2">
      <c r="B7556">
        <v>7348</v>
      </c>
    </row>
    <row r="7557" spans="2:2" x14ac:dyDescent="0.2">
      <c r="B7557">
        <v>7349</v>
      </c>
    </row>
    <row r="7558" spans="2:2" x14ac:dyDescent="0.2">
      <c r="B7558">
        <v>7350</v>
      </c>
    </row>
    <row r="7559" spans="2:2" x14ac:dyDescent="0.2">
      <c r="B7559">
        <v>7351</v>
      </c>
    </row>
    <row r="7560" spans="2:2" x14ac:dyDescent="0.2">
      <c r="B7560">
        <v>7352</v>
      </c>
    </row>
    <row r="7561" spans="2:2" x14ac:dyDescent="0.2">
      <c r="B7561">
        <v>7353</v>
      </c>
    </row>
    <row r="7562" spans="2:2" x14ac:dyDescent="0.2">
      <c r="B7562">
        <v>7354</v>
      </c>
    </row>
    <row r="7563" spans="2:2" x14ac:dyDescent="0.2">
      <c r="B7563">
        <v>7355</v>
      </c>
    </row>
    <row r="7564" spans="2:2" x14ac:dyDescent="0.2">
      <c r="B7564">
        <v>7356</v>
      </c>
    </row>
    <row r="7565" spans="2:2" x14ac:dyDescent="0.2">
      <c r="B7565">
        <v>7357</v>
      </c>
    </row>
    <row r="7566" spans="2:2" x14ac:dyDescent="0.2">
      <c r="B7566">
        <v>7358</v>
      </c>
    </row>
    <row r="7567" spans="2:2" x14ac:dyDescent="0.2">
      <c r="B7567">
        <v>7359</v>
      </c>
    </row>
    <row r="7568" spans="2:2" x14ac:dyDescent="0.2">
      <c r="B7568">
        <v>7360</v>
      </c>
    </row>
    <row r="7569" spans="2:2" x14ac:dyDescent="0.2">
      <c r="B7569">
        <v>7361</v>
      </c>
    </row>
    <row r="7570" spans="2:2" x14ac:dyDescent="0.2">
      <c r="B7570">
        <v>7362</v>
      </c>
    </row>
    <row r="7571" spans="2:2" x14ac:dyDescent="0.2">
      <c r="B7571">
        <v>7363</v>
      </c>
    </row>
    <row r="7572" spans="2:2" x14ac:dyDescent="0.2">
      <c r="B7572">
        <v>7364</v>
      </c>
    </row>
    <row r="7573" spans="2:2" x14ac:dyDescent="0.2">
      <c r="B7573">
        <v>7365</v>
      </c>
    </row>
    <row r="7574" spans="2:2" x14ac:dyDescent="0.2">
      <c r="B7574">
        <v>7366</v>
      </c>
    </row>
    <row r="7575" spans="2:2" x14ac:dyDescent="0.2">
      <c r="B7575">
        <v>7367</v>
      </c>
    </row>
    <row r="7576" spans="2:2" x14ac:dyDescent="0.2">
      <c r="B7576">
        <v>7368</v>
      </c>
    </row>
    <row r="7577" spans="2:2" x14ac:dyDescent="0.2">
      <c r="B7577">
        <v>7369</v>
      </c>
    </row>
    <row r="7578" spans="2:2" x14ac:dyDescent="0.2">
      <c r="B7578">
        <v>7370</v>
      </c>
    </row>
    <row r="7579" spans="2:2" x14ac:dyDescent="0.2">
      <c r="B7579">
        <v>7371</v>
      </c>
    </row>
    <row r="7580" spans="2:2" x14ac:dyDescent="0.2">
      <c r="B7580">
        <v>7372</v>
      </c>
    </row>
    <row r="7581" spans="2:2" x14ac:dyDescent="0.2">
      <c r="B7581">
        <v>7373</v>
      </c>
    </row>
    <row r="7582" spans="2:2" x14ac:dyDescent="0.2">
      <c r="B7582">
        <v>7374</v>
      </c>
    </row>
    <row r="7583" spans="2:2" x14ac:dyDescent="0.2">
      <c r="B7583">
        <v>7375</v>
      </c>
    </row>
    <row r="7584" spans="2:2" x14ac:dyDescent="0.2">
      <c r="B7584">
        <v>7376</v>
      </c>
    </row>
    <row r="7585" spans="2:2" x14ac:dyDescent="0.2">
      <c r="B7585">
        <v>7377</v>
      </c>
    </row>
    <row r="7586" spans="2:2" x14ac:dyDescent="0.2">
      <c r="B7586">
        <v>7378</v>
      </c>
    </row>
    <row r="7587" spans="2:2" x14ac:dyDescent="0.2">
      <c r="B7587">
        <v>7379</v>
      </c>
    </row>
    <row r="7588" spans="2:2" x14ac:dyDescent="0.2">
      <c r="B7588">
        <v>7380</v>
      </c>
    </row>
    <row r="7589" spans="2:2" x14ac:dyDescent="0.2">
      <c r="B7589">
        <v>7381</v>
      </c>
    </row>
    <row r="7590" spans="2:2" x14ac:dyDescent="0.2">
      <c r="B7590">
        <v>7382</v>
      </c>
    </row>
    <row r="7591" spans="2:2" x14ac:dyDescent="0.2">
      <c r="B7591">
        <v>7383</v>
      </c>
    </row>
    <row r="7592" spans="2:2" x14ac:dyDescent="0.2">
      <c r="B7592">
        <v>7384</v>
      </c>
    </row>
    <row r="7593" spans="2:2" x14ac:dyDescent="0.2">
      <c r="B7593">
        <v>7385</v>
      </c>
    </row>
    <row r="7594" spans="2:2" x14ac:dyDescent="0.2">
      <c r="B7594">
        <v>7386</v>
      </c>
    </row>
    <row r="7595" spans="2:2" x14ac:dyDescent="0.2">
      <c r="B7595">
        <v>7387</v>
      </c>
    </row>
    <row r="7596" spans="2:2" x14ac:dyDescent="0.2">
      <c r="B7596">
        <v>7388</v>
      </c>
    </row>
    <row r="7597" spans="2:2" x14ac:dyDescent="0.2">
      <c r="B7597">
        <v>7389</v>
      </c>
    </row>
    <row r="7598" spans="2:2" x14ac:dyDescent="0.2">
      <c r="B7598">
        <v>7390</v>
      </c>
    </row>
    <row r="7599" spans="2:2" x14ac:dyDescent="0.2">
      <c r="B7599">
        <v>7391</v>
      </c>
    </row>
    <row r="7600" spans="2:2" x14ac:dyDescent="0.2">
      <c r="B7600">
        <v>7392</v>
      </c>
    </row>
    <row r="7601" spans="2:2" x14ac:dyDescent="0.2">
      <c r="B7601">
        <v>7393</v>
      </c>
    </row>
    <row r="7602" spans="2:2" x14ac:dyDescent="0.2">
      <c r="B7602">
        <v>7394</v>
      </c>
    </row>
    <row r="7603" spans="2:2" x14ac:dyDescent="0.2">
      <c r="B7603">
        <v>7395</v>
      </c>
    </row>
    <row r="7604" spans="2:2" x14ac:dyDescent="0.2">
      <c r="B7604">
        <v>7396</v>
      </c>
    </row>
    <row r="7605" spans="2:2" x14ac:dyDescent="0.2">
      <c r="B7605">
        <v>7397</v>
      </c>
    </row>
    <row r="7606" spans="2:2" x14ac:dyDescent="0.2">
      <c r="B7606">
        <v>7398</v>
      </c>
    </row>
    <row r="7607" spans="2:2" x14ac:dyDescent="0.2">
      <c r="B7607">
        <v>7399</v>
      </c>
    </row>
    <row r="7608" spans="2:2" x14ac:dyDescent="0.2">
      <c r="B7608">
        <v>7400</v>
      </c>
    </row>
    <row r="7609" spans="2:2" x14ac:dyDescent="0.2">
      <c r="B7609">
        <v>7401</v>
      </c>
    </row>
    <row r="7610" spans="2:2" x14ac:dyDescent="0.2">
      <c r="B7610">
        <v>7402</v>
      </c>
    </row>
    <row r="7611" spans="2:2" x14ac:dyDescent="0.2">
      <c r="B7611">
        <v>7403</v>
      </c>
    </row>
    <row r="7612" spans="2:2" x14ac:dyDescent="0.2">
      <c r="B7612">
        <v>7404</v>
      </c>
    </row>
    <row r="7613" spans="2:2" x14ac:dyDescent="0.2">
      <c r="B7613">
        <v>7405</v>
      </c>
    </row>
    <row r="7614" spans="2:2" x14ac:dyDescent="0.2">
      <c r="B7614">
        <v>7406</v>
      </c>
    </row>
    <row r="7615" spans="2:2" x14ac:dyDescent="0.2">
      <c r="B7615">
        <v>7407</v>
      </c>
    </row>
    <row r="7616" spans="2:2" x14ac:dyDescent="0.2">
      <c r="B7616">
        <v>7408</v>
      </c>
    </row>
    <row r="7617" spans="2:2" x14ac:dyDescent="0.2">
      <c r="B7617">
        <v>7409</v>
      </c>
    </row>
    <row r="7618" spans="2:2" x14ac:dyDescent="0.2">
      <c r="B7618">
        <v>7410</v>
      </c>
    </row>
    <row r="7619" spans="2:2" x14ac:dyDescent="0.2">
      <c r="B7619">
        <v>7411</v>
      </c>
    </row>
    <row r="7620" spans="2:2" x14ac:dyDescent="0.2">
      <c r="B7620">
        <v>7412</v>
      </c>
    </row>
    <row r="7621" spans="2:2" x14ac:dyDescent="0.2">
      <c r="B7621">
        <v>7413</v>
      </c>
    </row>
    <row r="7622" spans="2:2" x14ac:dyDescent="0.2">
      <c r="B7622">
        <v>7414</v>
      </c>
    </row>
    <row r="7623" spans="2:2" x14ac:dyDescent="0.2">
      <c r="B7623">
        <v>7415</v>
      </c>
    </row>
    <row r="7624" spans="2:2" x14ac:dyDescent="0.2">
      <c r="B7624">
        <v>7416</v>
      </c>
    </row>
    <row r="7625" spans="2:2" x14ac:dyDescent="0.2">
      <c r="B7625">
        <v>7417</v>
      </c>
    </row>
    <row r="7626" spans="2:2" x14ac:dyDescent="0.2">
      <c r="B7626">
        <v>7418</v>
      </c>
    </row>
    <row r="7627" spans="2:2" x14ac:dyDescent="0.2">
      <c r="B7627">
        <v>7419</v>
      </c>
    </row>
    <row r="7628" spans="2:2" x14ac:dyDescent="0.2">
      <c r="B7628">
        <v>7420</v>
      </c>
    </row>
    <row r="7629" spans="2:2" x14ac:dyDescent="0.2">
      <c r="B7629">
        <v>7421</v>
      </c>
    </row>
    <row r="7630" spans="2:2" x14ac:dyDescent="0.2">
      <c r="B7630">
        <v>7422</v>
      </c>
    </row>
    <row r="7631" spans="2:2" x14ac:dyDescent="0.2">
      <c r="B7631">
        <v>7423</v>
      </c>
    </row>
    <row r="7632" spans="2:2" x14ac:dyDescent="0.2">
      <c r="B7632">
        <v>7424</v>
      </c>
    </row>
    <row r="7633" spans="2:2" x14ac:dyDescent="0.2">
      <c r="B7633">
        <v>7425</v>
      </c>
    </row>
    <row r="7634" spans="2:2" x14ac:dyDescent="0.2">
      <c r="B7634">
        <v>7426</v>
      </c>
    </row>
    <row r="7635" spans="2:2" x14ac:dyDescent="0.2">
      <c r="B7635">
        <v>7427</v>
      </c>
    </row>
    <row r="7636" spans="2:2" x14ac:dyDescent="0.2">
      <c r="B7636">
        <v>7428</v>
      </c>
    </row>
    <row r="7637" spans="2:2" x14ac:dyDescent="0.2">
      <c r="B7637">
        <v>7429</v>
      </c>
    </row>
    <row r="7638" spans="2:2" x14ac:dyDescent="0.2">
      <c r="B7638">
        <v>7430</v>
      </c>
    </row>
    <row r="7639" spans="2:2" x14ac:dyDescent="0.2">
      <c r="B7639">
        <v>7431</v>
      </c>
    </row>
    <row r="7640" spans="2:2" x14ac:dyDescent="0.2">
      <c r="B7640">
        <v>7432</v>
      </c>
    </row>
    <row r="7641" spans="2:2" x14ac:dyDescent="0.2">
      <c r="B7641">
        <v>7433</v>
      </c>
    </row>
    <row r="7642" spans="2:2" x14ac:dyDescent="0.2">
      <c r="B7642">
        <v>7434</v>
      </c>
    </row>
    <row r="7643" spans="2:2" x14ac:dyDescent="0.2">
      <c r="B7643">
        <v>7435</v>
      </c>
    </row>
    <row r="7644" spans="2:2" x14ac:dyDescent="0.2">
      <c r="B7644">
        <v>7436</v>
      </c>
    </row>
    <row r="7645" spans="2:2" x14ac:dyDescent="0.2">
      <c r="B7645">
        <v>7437</v>
      </c>
    </row>
    <row r="7646" spans="2:2" x14ac:dyDescent="0.2">
      <c r="B7646">
        <v>7438</v>
      </c>
    </row>
    <row r="7647" spans="2:2" x14ac:dyDescent="0.2">
      <c r="B7647">
        <v>7439</v>
      </c>
    </row>
    <row r="7648" spans="2:2" x14ac:dyDescent="0.2">
      <c r="B7648">
        <v>7440</v>
      </c>
    </row>
    <row r="7649" spans="2:2" x14ac:dyDescent="0.2">
      <c r="B7649">
        <v>7441</v>
      </c>
    </row>
    <row r="7650" spans="2:2" x14ac:dyDescent="0.2">
      <c r="B7650">
        <v>7442</v>
      </c>
    </row>
    <row r="7651" spans="2:2" x14ac:dyDescent="0.2">
      <c r="B7651">
        <v>7443</v>
      </c>
    </row>
    <row r="7652" spans="2:2" x14ac:dyDescent="0.2">
      <c r="B7652">
        <v>7444</v>
      </c>
    </row>
    <row r="7653" spans="2:2" x14ac:dyDescent="0.2">
      <c r="B7653">
        <v>7445</v>
      </c>
    </row>
    <row r="7654" spans="2:2" x14ac:dyDescent="0.2">
      <c r="B7654">
        <v>7446</v>
      </c>
    </row>
    <row r="7655" spans="2:2" x14ac:dyDescent="0.2">
      <c r="B7655">
        <v>7447</v>
      </c>
    </row>
    <row r="7656" spans="2:2" x14ac:dyDescent="0.2">
      <c r="B7656">
        <v>7448</v>
      </c>
    </row>
    <row r="7657" spans="2:2" x14ac:dyDescent="0.2">
      <c r="B7657">
        <v>7449</v>
      </c>
    </row>
    <row r="7658" spans="2:2" x14ac:dyDescent="0.2">
      <c r="B7658">
        <v>7450</v>
      </c>
    </row>
    <row r="7659" spans="2:2" x14ac:dyDescent="0.2">
      <c r="B7659">
        <v>7451</v>
      </c>
    </row>
    <row r="7660" spans="2:2" x14ac:dyDescent="0.2">
      <c r="B7660">
        <v>7452</v>
      </c>
    </row>
    <row r="7661" spans="2:2" x14ac:dyDescent="0.2">
      <c r="B7661">
        <v>7453</v>
      </c>
    </row>
    <row r="7662" spans="2:2" x14ac:dyDescent="0.2">
      <c r="B7662">
        <v>7454</v>
      </c>
    </row>
    <row r="7663" spans="2:2" x14ac:dyDescent="0.2">
      <c r="B7663">
        <v>7455</v>
      </c>
    </row>
    <row r="7664" spans="2:2" x14ac:dyDescent="0.2">
      <c r="B7664">
        <v>7456</v>
      </c>
    </row>
    <row r="7665" spans="2:2" x14ac:dyDescent="0.2">
      <c r="B7665">
        <v>7457</v>
      </c>
    </row>
    <row r="7666" spans="2:2" x14ac:dyDescent="0.2">
      <c r="B7666">
        <v>7458</v>
      </c>
    </row>
    <row r="7667" spans="2:2" x14ac:dyDescent="0.2">
      <c r="B7667">
        <v>7459</v>
      </c>
    </row>
    <row r="7668" spans="2:2" x14ac:dyDescent="0.2">
      <c r="B7668">
        <v>7460</v>
      </c>
    </row>
    <row r="7669" spans="2:2" x14ac:dyDescent="0.2">
      <c r="B7669">
        <v>7461</v>
      </c>
    </row>
    <row r="7670" spans="2:2" x14ac:dyDescent="0.2">
      <c r="B7670">
        <v>7462</v>
      </c>
    </row>
    <row r="7671" spans="2:2" x14ac:dyDescent="0.2">
      <c r="B7671">
        <v>7463</v>
      </c>
    </row>
    <row r="7672" spans="2:2" x14ac:dyDescent="0.2">
      <c r="B7672">
        <v>7464</v>
      </c>
    </row>
    <row r="7673" spans="2:2" x14ac:dyDescent="0.2">
      <c r="B7673">
        <v>7465</v>
      </c>
    </row>
    <row r="7674" spans="2:2" x14ac:dyDescent="0.2">
      <c r="B7674">
        <v>7466</v>
      </c>
    </row>
    <row r="7675" spans="2:2" x14ac:dyDescent="0.2">
      <c r="B7675">
        <v>7467</v>
      </c>
    </row>
    <row r="7676" spans="2:2" x14ac:dyDescent="0.2">
      <c r="B7676">
        <v>7468</v>
      </c>
    </row>
    <row r="7677" spans="2:2" x14ac:dyDescent="0.2">
      <c r="B7677">
        <v>7469</v>
      </c>
    </row>
    <row r="7678" spans="2:2" x14ac:dyDescent="0.2">
      <c r="B7678">
        <v>7470</v>
      </c>
    </row>
    <row r="7679" spans="2:2" x14ac:dyDescent="0.2">
      <c r="B7679">
        <v>7471</v>
      </c>
    </row>
    <row r="7680" spans="2:2" x14ac:dyDescent="0.2">
      <c r="B7680">
        <v>7472</v>
      </c>
    </row>
    <row r="7681" spans="2:2" x14ac:dyDescent="0.2">
      <c r="B7681">
        <v>7473</v>
      </c>
    </row>
    <row r="7682" spans="2:2" x14ac:dyDescent="0.2">
      <c r="B7682">
        <v>7474</v>
      </c>
    </row>
    <row r="7683" spans="2:2" x14ac:dyDescent="0.2">
      <c r="B7683">
        <v>7475</v>
      </c>
    </row>
    <row r="7684" spans="2:2" x14ac:dyDescent="0.2">
      <c r="B7684">
        <v>7476</v>
      </c>
    </row>
    <row r="7685" spans="2:2" x14ac:dyDescent="0.2">
      <c r="B7685">
        <v>7477</v>
      </c>
    </row>
    <row r="7686" spans="2:2" x14ac:dyDescent="0.2">
      <c r="B7686">
        <v>7478</v>
      </c>
    </row>
    <row r="7687" spans="2:2" x14ac:dyDescent="0.2">
      <c r="B7687">
        <v>7479</v>
      </c>
    </row>
    <row r="7688" spans="2:2" x14ac:dyDescent="0.2">
      <c r="B7688">
        <v>7480</v>
      </c>
    </row>
    <row r="7689" spans="2:2" x14ac:dyDescent="0.2">
      <c r="B7689">
        <v>7481</v>
      </c>
    </row>
    <row r="7690" spans="2:2" x14ac:dyDescent="0.2">
      <c r="B7690">
        <v>7482</v>
      </c>
    </row>
    <row r="7691" spans="2:2" x14ac:dyDescent="0.2">
      <c r="B7691">
        <v>7483</v>
      </c>
    </row>
    <row r="7692" spans="2:2" x14ac:dyDescent="0.2">
      <c r="B7692">
        <v>7484</v>
      </c>
    </row>
    <row r="7693" spans="2:2" x14ac:dyDescent="0.2">
      <c r="B7693">
        <v>7485</v>
      </c>
    </row>
    <row r="7694" spans="2:2" x14ac:dyDescent="0.2">
      <c r="B7694">
        <v>7486</v>
      </c>
    </row>
    <row r="7695" spans="2:2" x14ac:dyDescent="0.2">
      <c r="B7695">
        <v>7487</v>
      </c>
    </row>
    <row r="7696" spans="2:2" x14ac:dyDescent="0.2">
      <c r="B7696">
        <v>7488</v>
      </c>
    </row>
    <row r="7697" spans="2:2" x14ac:dyDescent="0.2">
      <c r="B7697">
        <v>7489</v>
      </c>
    </row>
    <row r="7698" spans="2:2" x14ac:dyDescent="0.2">
      <c r="B7698">
        <v>7490</v>
      </c>
    </row>
    <row r="7699" spans="2:2" x14ac:dyDescent="0.2">
      <c r="B7699">
        <v>7491</v>
      </c>
    </row>
    <row r="7700" spans="2:2" x14ac:dyDescent="0.2">
      <c r="B7700">
        <v>7492</v>
      </c>
    </row>
    <row r="7701" spans="2:2" x14ac:dyDescent="0.2">
      <c r="B7701">
        <v>7493</v>
      </c>
    </row>
    <row r="7702" spans="2:2" x14ac:dyDescent="0.2">
      <c r="B7702">
        <v>7494</v>
      </c>
    </row>
    <row r="7703" spans="2:2" x14ac:dyDescent="0.2">
      <c r="B7703">
        <v>7495</v>
      </c>
    </row>
    <row r="7704" spans="2:2" x14ac:dyDescent="0.2">
      <c r="B7704">
        <v>7496</v>
      </c>
    </row>
    <row r="7705" spans="2:2" x14ac:dyDescent="0.2">
      <c r="B7705">
        <v>7497</v>
      </c>
    </row>
    <row r="7706" spans="2:2" x14ac:dyDescent="0.2">
      <c r="B7706">
        <v>7498</v>
      </c>
    </row>
    <row r="7707" spans="2:2" x14ac:dyDescent="0.2">
      <c r="B7707">
        <v>7499</v>
      </c>
    </row>
    <row r="7708" spans="2:2" x14ac:dyDescent="0.2">
      <c r="B7708">
        <v>7500</v>
      </c>
    </row>
    <row r="7709" spans="2:2" x14ac:dyDescent="0.2">
      <c r="B7709">
        <v>7501</v>
      </c>
    </row>
    <row r="7710" spans="2:2" x14ac:dyDescent="0.2">
      <c r="B7710">
        <v>7502</v>
      </c>
    </row>
    <row r="7711" spans="2:2" x14ac:dyDescent="0.2">
      <c r="B7711">
        <v>7503</v>
      </c>
    </row>
    <row r="7712" spans="2:2" x14ac:dyDescent="0.2">
      <c r="B7712">
        <v>7504</v>
      </c>
    </row>
    <row r="7713" spans="2:2" x14ac:dyDescent="0.2">
      <c r="B7713">
        <v>7505</v>
      </c>
    </row>
    <row r="7714" spans="2:2" x14ac:dyDescent="0.2">
      <c r="B7714">
        <v>7506</v>
      </c>
    </row>
    <row r="7715" spans="2:2" x14ac:dyDescent="0.2">
      <c r="B7715">
        <v>7507</v>
      </c>
    </row>
    <row r="7716" spans="2:2" x14ac:dyDescent="0.2">
      <c r="B7716">
        <v>7508</v>
      </c>
    </row>
    <row r="7717" spans="2:2" x14ac:dyDescent="0.2">
      <c r="B7717">
        <v>7509</v>
      </c>
    </row>
    <row r="7718" spans="2:2" x14ac:dyDescent="0.2">
      <c r="B7718">
        <v>7510</v>
      </c>
    </row>
    <row r="7719" spans="2:2" x14ac:dyDescent="0.2">
      <c r="B7719">
        <v>7511</v>
      </c>
    </row>
    <row r="7720" spans="2:2" x14ac:dyDescent="0.2">
      <c r="B7720">
        <v>7512</v>
      </c>
    </row>
    <row r="7721" spans="2:2" x14ac:dyDescent="0.2">
      <c r="B7721">
        <v>7513</v>
      </c>
    </row>
    <row r="7722" spans="2:2" x14ac:dyDescent="0.2">
      <c r="B7722">
        <v>7514</v>
      </c>
    </row>
    <row r="7723" spans="2:2" x14ac:dyDescent="0.2">
      <c r="B7723">
        <v>7515</v>
      </c>
    </row>
    <row r="7724" spans="2:2" x14ac:dyDescent="0.2">
      <c r="B7724">
        <v>7516</v>
      </c>
    </row>
    <row r="7725" spans="2:2" x14ac:dyDescent="0.2">
      <c r="B7725">
        <v>7517</v>
      </c>
    </row>
    <row r="7726" spans="2:2" x14ac:dyDescent="0.2">
      <c r="B7726">
        <v>7518</v>
      </c>
    </row>
    <row r="7727" spans="2:2" x14ac:dyDescent="0.2">
      <c r="B7727">
        <v>7519</v>
      </c>
    </row>
    <row r="7728" spans="2:2" x14ac:dyDescent="0.2">
      <c r="B7728">
        <v>7520</v>
      </c>
    </row>
    <row r="7729" spans="2:2" x14ac:dyDescent="0.2">
      <c r="B7729">
        <v>7521</v>
      </c>
    </row>
    <row r="7730" spans="2:2" x14ac:dyDescent="0.2">
      <c r="B7730">
        <v>7522</v>
      </c>
    </row>
    <row r="7731" spans="2:2" x14ac:dyDescent="0.2">
      <c r="B7731">
        <v>7523</v>
      </c>
    </row>
    <row r="7732" spans="2:2" x14ac:dyDescent="0.2">
      <c r="B7732">
        <v>7524</v>
      </c>
    </row>
    <row r="7733" spans="2:2" x14ac:dyDescent="0.2">
      <c r="B7733">
        <v>7525</v>
      </c>
    </row>
    <row r="7734" spans="2:2" x14ac:dyDescent="0.2">
      <c r="B7734">
        <v>7526</v>
      </c>
    </row>
    <row r="7735" spans="2:2" x14ac:dyDescent="0.2">
      <c r="B7735">
        <v>7527</v>
      </c>
    </row>
    <row r="7736" spans="2:2" x14ac:dyDescent="0.2">
      <c r="B7736">
        <v>7528</v>
      </c>
    </row>
    <row r="7737" spans="2:2" x14ac:dyDescent="0.2">
      <c r="B7737">
        <v>7529</v>
      </c>
    </row>
    <row r="7738" spans="2:2" x14ac:dyDescent="0.2">
      <c r="B7738">
        <v>7530</v>
      </c>
    </row>
    <row r="7739" spans="2:2" x14ac:dyDescent="0.2">
      <c r="B7739">
        <v>7531</v>
      </c>
    </row>
    <row r="7740" spans="2:2" x14ac:dyDescent="0.2">
      <c r="B7740">
        <v>7532</v>
      </c>
    </row>
    <row r="7741" spans="2:2" x14ac:dyDescent="0.2">
      <c r="B7741">
        <v>7533</v>
      </c>
    </row>
    <row r="7742" spans="2:2" x14ac:dyDescent="0.2">
      <c r="B7742">
        <v>7534</v>
      </c>
    </row>
    <row r="7743" spans="2:2" x14ac:dyDescent="0.2">
      <c r="B7743">
        <v>7535</v>
      </c>
    </row>
    <row r="7744" spans="2:2" x14ac:dyDescent="0.2">
      <c r="B7744">
        <v>7536</v>
      </c>
    </row>
    <row r="7745" spans="2:2" x14ac:dyDescent="0.2">
      <c r="B7745">
        <v>7537</v>
      </c>
    </row>
    <row r="7746" spans="2:2" x14ac:dyDescent="0.2">
      <c r="B7746">
        <v>7538</v>
      </c>
    </row>
    <row r="7747" spans="2:2" x14ac:dyDescent="0.2">
      <c r="B7747">
        <v>7539</v>
      </c>
    </row>
    <row r="7748" spans="2:2" x14ac:dyDescent="0.2">
      <c r="B7748">
        <v>7540</v>
      </c>
    </row>
    <row r="7749" spans="2:2" x14ac:dyDescent="0.2">
      <c r="B7749">
        <v>7541</v>
      </c>
    </row>
    <row r="7750" spans="2:2" x14ac:dyDescent="0.2">
      <c r="B7750">
        <v>7542</v>
      </c>
    </row>
    <row r="7751" spans="2:2" x14ac:dyDescent="0.2">
      <c r="B7751">
        <v>7543</v>
      </c>
    </row>
    <row r="7752" spans="2:2" x14ac:dyDescent="0.2">
      <c r="B7752">
        <v>7544</v>
      </c>
    </row>
    <row r="7753" spans="2:2" x14ac:dyDescent="0.2">
      <c r="B7753">
        <v>7545</v>
      </c>
    </row>
    <row r="7754" spans="2:2" x14ac:dyDescent="0.2">
      <c r="B7754">
        <v>7546</v>
      </c>
    </row>
    <row r="7755" spans="2:2" x14ac:dyDescent="0.2">
      <c r="B7755">
        <v>7547</v>
      </c>
    </row>
    <row r="7756" spans="2:2" x14ac:dyDescent="0.2">
      <c r="B7756">
        <v>7548</v>
      </c>
    </row>
    <row r="7757" spans="2:2" x14ac:dyDescent="0.2">
      <c r="B7757">
        <v>7549</v>
      </c>
    </row>
    <row r="7758" spans="2:2" x14ac:dyDescent="0.2">
      <c r="B7758">
        <v>7550</v>
      </c>
    </row>
    <row r="7759" spans="2:2" x14ac:dyDescent="0.2">
      <c r="B7759">
        <v>7551</v>
      </c>
    </row>
    <row r="7760" spans="2:2" x14ac:dyDescent="0.2">
      <c r="B7760">
        <v>7552</v>
      </c>
    </row>
    <row r="7761" spans="2:2" x14ac:dyDescent="0.2">
      <c r="B7761">
        <v>7553</v>
      </c>
    </row>
    <row r="7762" spans="2:2" x14ac:dyDescent="0.2">
      <c r="B7762">
        <v>7554</v>
      </c>
    </row>
    <row r="7763" spans="2:2" x14ac:dyDescent="0.2">
      <c r="B7763">
        <v>7555</v>
      </c>
    </row>
    <row r="7764" spans="2:2" x14ac:dyDescent="0.2">
      <c r="B7764">
        <v>7556</v>
      </c>
    </row>
    <row r="7765" spans="2:2" x14ac:dyDescent="0.2">
      <c r="B7765">
        <v>7557</v>
      </c>
    </row>
    <row r="7766" spans="2:2" x14ac:dyDescent="0.2">
      <c r="B7766">
        <v>7558</v>
      </c>
    </row>
    <row r="7767" spans="2:2" x14ac:dyDescent="0.2">
      <c r="B7767">
        <v>7559</v>
      </c>
    </row>
    <row r="7768" spans="2:2" x14ac:dyDescent="0.2">
      <c r="B7768">
        <v>7560</v>
      </c>
    </row>
    <row r="7769" spans="2:2" x14ac:dyDescent="0.2">
      <c r="B7769">
        <v>7561</v>
      </c>
    </row>
    <row r="7770" spans="2:2" x14ac:dyDescent="0.2">
      <c r="B7770">
        <v>7562</v>
      </c>
    </row>
    <row r="7771" spans="2:2" x14ac:dyDescent="0.2">
      <c r="B7771">
        <v>7563</v>
      </c>
    </row>
    <row r="7772" spans="2:2" x14ac:dyDescent="0.2">
      <c r="B7772">
        <v>7564</v>
      </c>
    </row>
    <row r="7773" spans="2:2" x14ac:dyDescent="0.2">
      <c r="B7773">
        <v>7565</v>
      </c>
    </row>
    <row r="7774" spans="2:2" x14ac:dyDescent="0.2">
      <c r="B7774">
        <v>7566</v>
      </c>
    </row>
    <row r="7775" spans="2:2" x14ac:dyDescent="0.2">
      <c r="B7775">
        <v>7567</v>
      </c>
    </row>
    <row r="7776" spans="2:2" x14ac:dyDescent="0.2">
      <c r="B7776">
        <v>7568</v>
      </c>
    </row>
    <row r="7777" spans="2:2" x14ac:dyDescent="0.2">
      <c r="B7777">
        <v>7569</v>
      </c>
    </row>
    <row r="7778" spans="2:2" x14ac:dyDescent="0.2">
      <c r="B7778">
        <v>7570</v>
      </c>
    </row>
    <row r="7779" spans="2:2" x14ac:dyDescent="0.2">
      <c r="B7779">
        <v>7571</v>
      </c>
    </row>
    <row r="7780" spans="2:2" x14ac:dyDescent="0.2">
      <c r="B7780">
        <v>7572</v>
      </c>
    </row>
    <row r="7781" spans="2:2" x14ac:dyDescent="0.2">
      <c r="B7781">
        <v>7573</v>
      </c>
    </row>
    <row r="7782" spans="2:2" x14ac:dyDescent="0.2">
      <c r="B7782">
        <v>7574</v>
      </c>
    </row>
    <row r="7783" spans="2:2" x14ac:dyDescent="0.2">
      <c r="B7783">
        <v>7575</v>
      </c>
    </row>
    <row r="7784" spans="2:2" x14ac:dyDescent="0.2">
      <c r="B7784">
        <v>7576</v>
      </c>
    </row>
    <row r="7785" spans="2:2" x14ac:dyDescent="0.2">
      <c r="B7785">
        <v>7577</v>
      </c>
    </row>
    <row r="7786" spans="2:2" x14ac:dyDescent="0.2">
      <c r="B7786">
        <v>7578</v>
      </c>
    </row>
    <row r="7787" spans="2:2" x14ac:dyDescent="0.2">
      <c r="B7787">
        <v>7579</v>
      </c>
    </row>
    <row r="7788" spans="2:2" x14ac:dyDescent="0.2">
      <c r="B7788">
        <v>7580</v>
      </c>
    </row>
    <row r="7789" spans="2:2" x14ac:dyDescent="0.2">
      <c r="B7789">
        <v>7581</v>
      </c>
    </row>
    <row r="7790" spans="2:2" x14ac:dyDescent="0.2">
      <c r="B7790">
        <v>7582</v>
      </c>
    </row>
    <row r="7791" spans="2:2" x14ac:dyDescent="0.2">
      <c r="B7791">
        <v>7583</v>
      </c>
    </row>
    <row r="7792" spans="2:2" x14ac:dyDescent="0.2">
      <c r="B7792">
        <v>7584</v>
      </c>
    </row>
    <row r="7793" spans="2:2" x14ac:dyDescent="0.2">
      <c r="B7793">
        <v>7585</v>
      </c>
    </row>
    <row r="7794" spans="2:2" x14ac:dyDescent="0.2">
      <c r="B7794">
        <v>7586</v>
      </c>
    </row>
    <row r="7795" spans="2:2" x14ac:dyDescent="0.2">
      <c r="B7795">
        <v>7587</v>
      </c>
    </row>
    <row r="7796" spans="2:2" x14ac:dyDescent="0.2">
      <c r="B7796">
        <v>7588</v>
      </c>
    </row>
    <row r="7797" spans="2:2" x14ac:dyDescent="0.2">
      <c r="B7797">
        <v>7589</v>
      </c>
    </row>
    <row r="7798" spans="2:2" x14ac:dyDescent="0.2">
      <c r="B7798">
        <v>7590</v>
      </c>
    </row>
    <row r="7799" spans="2:2" x14ac:dyDescent="0.2">
      <c r="B7799">
        <v>7591</v>
      </c>
    </row>
    <row r="7800" spans="2:2" x14ac:dyDescent="0.2">
      <c r="B7800">
        <v>7592</v>
      </c>
    </row>
    <row r="7801" spans="2:2" x14ac:dyDescent="0.2">
      <c r="B7801">
        <v>7593</v>
      </c>
    </row>
    <row r="7802" spans="2:2" x14ac:dyDescent="0.2">
      <c r="B7802">
        <v>7594</v>
      </c>
    </row>
    <row r="7803" spans="2:2" x14ac:dyDescent="0.2">
      <c r="B7803">
        <v>7595</v>
      </c>
    </row>
    <row r="7804" spans="2:2" x14ac:dyDescent="0.2">
      <c r="B7804">
        <v>7596</v>
      </c>
    </row>
    <row r="7805" spans="2:2" x14ac:dyDescent="0.2">
      <c r="B7805">
        <v>7597</v>
      </c>
    </row>
    <row r="7806" spans="2:2" x14ac:dyDescent="0.2">
      <c r="B7806">
        <v>7598</v>
      </c>
    </row>
    <row r="7807" spans="2:2" x14ac:dyDescent="0.2">
      <c r="B7807">
        <v>7599</v>
      </c>
    </row>
    <row r="7808" spans="2:2" x14ac:dyDescent="0.2">
      <c r="B7808">
        <v>7600</v>
      </c>
    </row>
    <row r="7809" spans="2:2" x14ac:dyDescent="0.2">
      <c r="B7809">
        <v>7601</v>
      </c>
    </row>
    <row r="7810" spans="2:2" x14ac:dyDescent="0.2">
      <c r="B7810">
        <v>7602</v>
      </c>
    </row>
    <row r="7811" spans="2:2" x14ac:dyDescent="0.2">
      <c r="B7811">
        <v>7603</v>
      </c>
    </row>
    <row r="7812" spans="2:2" x14ac:dyDescent="0.2">
      <c r="B7812">
        <v>7604</v>
      </c>
    </row>
    <row r="7813" spans="2:2" x14ac:dyDescent="0.2">
      <c r="B7813">
        <v>7605</v>
      </c>
    </row>
    <row r="7814" spans="2:2" x14ac:dyDescent="0.2">
      <c r="B7814">
        <v>7606</v>
      </c>
    </row>
    <row r="7815" spans="2:2" x14ac:dyDescent="0.2">
      <c r="B7815">
        <v>7607</v>
      </c>
    </row>
    <row r="7816" spans="2:2" x14ac:dyDescent="0.2">
      <c r="B7816">
        <v>7608</v>
      </c>
    </row>
    <row r="7817" spans="2:2" x14ac:dyDescent="0.2">
      <c r="B7817">
        <v>7609</v>
      </c>
    </row>
    <row r="7818" spans="2:2" x14ac:dyDescent="0.2">
      <c r="B7818">
        <v>7610</v>
      </c>
    </row>
    <row r="7819" spans="2:2" x14ac:dyDescent="0.2">
      <c r="B7819">
        <v>7611</v>
      </c>
    </row>
    <row r="7820" spans="2:2" x14ac:dyDescent="0.2">
      <c r="B7820">
        <v>7612</v>
      </c>
    </row>
    <row r="7821" spans="2:2" x14ac:dyDescent="0.2">
      <c r="B7821">
        <v>7613</v>
      </c>
    </row>
    <row r="7822" spans="2:2" x14ac:dyDescent="0.2">
      <c r="B7822">
        <v>7614</v>
      </c>
    </row>
    <row r="7823" spans="2:2" x14ac:dyDescent="0.2">
      <c r="B7823">
        <v>7615</v>
      </c>
    </row>
    <row r="7824" spans="2:2" x14ac:dyDescent="0.2">
      <c r="B7824">
        <v>7616</v>
      </c>
    </row>
    <row r="7825" spans="2:2" x14ac:dyDescent="0.2">
      <c r="B7825">
        <v>7617</v>
      </c>
    </row>
    <row r="7826" spans="2:2" x14ac:dyDescent="0.2">
      <c r="B7826">
        <v>7618</v>
      </c>
    </row>
    <row r="7827" spans="2:2" x14ac:dyDescent="0.2">
      <c r="B7827">
        <v>7619</v>
      </c>
    </row>
    <row r="7828" spans="2:2" x14ac:dyDescent="0.2">
      <c r="B7828">
        <v>7620</v>
      </c>
    </row>
    <row r="7829" spans="2:2" x14ac:dyDescent="0.2">
      <c r="B7829">
        <v>7621</v>
      </c>
    </row>
    <row r="7830" spans="2:2" x14ac:dyDescent="0.2">
      <c r="B7830">
        <v>7622</v>
      </c>
    </row>
    <row r="7831" spans="2:2" x14ac:dyDescent="0.2">
      <c r="B7831">
        <v>7623</v>
      </c>
    </row>
    <row r="7832" spans="2:2" x14ac:dyDescent="0.2">
      <c r="B7832">
        <v>7624</v>
      </c>
    </row>
    <row r="7833" spans="2:2" x14ac:dyDescent="0.2">
      <c r="B7833">
        <v>7625</v>
      </c>
    </row>
    <row r="7834" spans="2:2" x14ac:dyDescent="0.2">
      <c r="B7834">
        <v>7626</v>
      </c>
    </row>
    <row r="7835" spans="2:2" x14ac:dyDescent="0.2">
      <c r="B7835">
        <v>7627</v>
      </c>
    </row>
    <row r="7836" spans="2:2" x14ac:dyDescent="0.2">
      <c r="B7836">
        <v>7628</v>
      </c>
    </row>
    <row r="7837" spans="2:2" x14ac:dyDescent="0.2">
      <c r="B7837">
        <v>7629</v>
      </c>
    </row>
    <row r="7838" spans="2:2" x14ac:dyDescent="0.2">
      <c r="B7838">
        <v>7630</v>
      </c>
    </row>
    <row r="7839" spans="2:2" x14ac:dyDescent="0.2">
      <c r="B7839">
        <v>7631</v>
      </c>
    </row>
    <row r="7840" spans="2:2" x14ac:dyDescent="0.2">
      <c r="B7840">
        <v>7632</v>
      </c>
    </row>
    <row r="7841" spans="2:2" x14ac:dyDescent="0.2">
      <c r="B7841">
        <v>7633</v>
      </c>
    </row>
    <row r="7842" spans="2:2" x14ac:dyDescent="0.2">
      <c r="B7842">
        <v>7634</v>
      </c>
    </row>
    <row r="7843" spans="2:2" x14ac:dyDescent="0.2">
      <c r="B7843">
        <v>7635</v>
      </c>
    </row>
    <row r="7844" spans="2:2" x14ac:dyDescent="0.2">
      <c r="B7844">
        <v>7636</v>
      </c>
    </row>
    <row r="7845" spans="2:2" x14ac:dyDescent="0.2">
      <c r="B7845">
        <v>7637</v>
      </c>
    </row>
    <row r="7846" spans="2:2" x14ac:dyDescent="0.2">
      <c r="B7846">
        <v>7638</v>
      </c>
    </row>
    <row r="7847" spans="2:2" x14ac:dyDescent="0.2">
      <c r="B7847">
        <v>7639</v>
      </c>
    </row>
    <row r="7848" spans="2:2" x14ac:dyDescent="0.2">
      <c r="B7848">
        <v>7640</v>
      </c>
    </row>
    <row r="7849" spans="2:2" x14ac:dyDescent="0.2">
      <c r="B7849">
        <v>7641</v>
      </c>
    </row>
    <row r="7850" spans="2:2" x14ac:dyDescent="0.2">
      <c r="B7850">
        <v>7642</v>
      </c>
    </row>
    <row r="7851" spans="2:2" x14ac:dyDescent="0.2">
      <c r="B7851">
        <v>7643</v>
      </c>
    </row>
    <row r="7852" spans="2:2" x14ac:dyDescent="0.2">
      <c r="B7852">
        <v>7644</v>
      </c>
    </row>
    <row r="7853" spans="2:2" x14ac:dyDescent="0.2">
      <c r="B7853">
        <v>7645</v>
      </c>
    </row>
    <row r="7854" spans="2:2" x14ac:dyDescent="0.2">
      <c r="B7854">
        <v>7646</v>
      </c>
    </row>
    <row r="7855" spans="2:2" x14ac:dyDescent="0.2">
      <c r="B7855">
        <v>7647</v>
      </c>
    </row>
    <row r="7856" spans="2:2" x14ac:dyDescent="0.2">
      <c r="B7856">
        <v>7648</v>
      </c>
    </row>
    <row r="7857" spans="2:2" x14ac:dyDescent="0.2">
      <c r="B7857">
        <v>7649</v>
      </c>
    </row>
    <row r="7858" spans="2:2" x14ac:dyDescent="0.2">
      <c r="B7858">
        <v>7650</v>
      </c>
    </row>
    <row r="7859" spans="2:2" x14ac:dyDescent="0.2">
      <c r="B7859">
        <v>7651</v>
      </c>
    </row>
    <row r="7860" spans="2:2" x14ac:dyDescent="0.2">
      <c r="B7860">
        <v>7652</v>
      </c>
    </row>
    <row r="7861" spans="2:2" x14ac:dyDescent="0.2">
      <c r="B7861">
        <v>7653</v>
      </c>
    </row>
    <row r="7862" spans="2:2" x14ac:dyDescent="0.2">
      <c r="B7862">
        <v>7654</v>
      </c>
    </row>
    <row r="7863" spans="2:2" x14ac:dyDescent="0.2">
      <c r="B7863">
        <v>7655</v>
      </c>
    </row>
    <row r="7864" spans="2:2" x14ac:dyDescent="0.2">
      <c r="B7864">
        <v>7656</v>
      </c>
    </row>
    <row r="7865" spans="2:2" x14ac:dyDescent="0.2">
      <c r="B7865">
        <v>7657</v>
      </c>
    </row>
    <row r="7866" spans="2:2" x14ac:dyDescent="0.2">
      <c r="B7866">
        <v>7658</v>
      </c>
    </row>
    <row r="7867" spans="2:2" x14ac:dyDescent="0.2">
      <c r="B7867">
        <v>7659</v>
      </c>
    </row>
    <row r="7868" spans="2:2" x14ac:dyDescent="0.2">
      <c r="B7868">
        <v>7660</v>
      </c>
    </row>
    <row r="7869" spans="2:2" x14ac:dyDescent="0.2">
      <c r="B7869">
        <v>7661</v>
      </c>
    </row>
    <row r="7870" spans="2:2" x14ac:dyDescent="0.2">
      <c r="B7870">
        <v>7662</v>
      </c>
    </row>
    <row r="7871" spans="2:2" x14ac:dyDescent="0.2">
      <c r="B7871">
        <v>7663</v>
      </c>
    </row>
    <row r="7872" spans="2:2" x14ac:dyDescent="0.2">
      <c r="B7872">
        <v>7664</v>
      </c>
    </row>
    <row r="7873" spans="2:2" x14ac:dyDescent="0.2">
      <c r="B7873">
        <v>7665</v>
      </c>
    </row>
    <row r="7874" spans="2:2" x14ac:dyDescent="0.2">
      <c r="B7874">
        <v>7666</v>
      </c>
    </row>
    <row r="7875" spans="2:2" x14ac:dyDescent="0.2">
      <c r="B7875">
        <v>7667</v>
      </c>
    </row>
    <row r="7876" spans="2:2" x14ac:dyDescent="0.2">
      <c r="B7876">
        <v>7668</v>
      </c>
    </row>
    <row r="7877" spans="2:2" x14ac:dyDescent="0.2">
      <c r="B7877">
        <v>7669</v>
      </c>
    </row>
    <row r="7878" spans="2:2" x14ac:dyDescent="0.2">
      <c r="B7878">
        <v>7670</v>
      </c>
    </row>
    <row r="7879" spans="2:2" x14ac:dyDescent="0.2">
      <c r="B7879">
        <v>7671</v>
      </c>
    </row>
    <row r="7880" spans="2:2" x14ac:dyDescent="0.2">
      <c r="B7880">
        <v>7672</v>
      </c>
    </row>
    <row r="7881" spans="2:2" x14ac:dyDescent="0.2">
      <c r="B7881">
        <v>7673</v>
      </c>
    </row>
    <row r="7882" spans="2:2" x14ac:dyDescent="0.2">
      <c r="B7882">
        <v>7674</v>
      </c>
    </row>
    <row r="7883" spans="2:2" x14ac:dyDescent="0.2">
      <c r="B7883">
        <v>7675</v>
      </c>
    </row>
    <row r="7884" spans="2:2" x14ac:dyDescent="0.2">
      <c r="B7884">
        <v>7676</v>
      </c>
    </row>
    <row r="7885" spans="2:2" x14ac:dyDescent="0.2">
      <c r="B7885">
        <v>7677</v>
      </c>
    </row>
    <row r="7886" spans="2:2" x14ac:dyDescent="0.2">
      <c r="B7886">
        <v>7678</v>
      </c>
    </row>
    <row r="7887" spans="2:2" x14ac:dyDescent="0.2">
      <c r="B7887">
        <v>7679</v>
      </c>
    </row>
    <row r="7888" spans="2:2" x14ac:dyDescent="0.2">
      <c r="B7888">
        <v>7680</v>
      </c>
    </row>
    <row r="7889" spans="2:2" x14ac:dyDescent="0.2">
      <c r="B7889">
        <v>7681</v>
      </c>
    </row>
    <row r="7890" spans="2:2" x14ac:dyDescent="0.2">
      <c r="B7890">
        <v>7682</v>
      </c>
    </row>
    <row r="7891" spans="2:2" x14ac:dyDescent="0.2">
      <c r="B7891">
        <v>7683</v>
      </c>
    </row>
    <row r="7892" spans="2:2" x14ac:dyDescent="0.2">
      <c r="B7892">
        <v>7684</v>
      </c>
    </row>
    <row r="7893" spans="2:2" x14ac:dyDescent="0.2">
      <c r="B7893">
        <v>7685</v>
      </c>
    </row>
    <row r="7894" spans="2:2" x14ac:dyDescent="0.2">
      <c r="B7894">
        <v>7686</v>
      </c>
    </row>
    <row r="7895" spans="2:2" x14ac:dyDescent="0.2">
      <c r="B7895">
        <v>7687</v>
      </c>
    </row>
    <row r="7896" spans="2:2" x14ac:dyDescent="0.2">
      <c r="B7896">
        <v>7688</v>
      </c>
    </row>
    <row r="7897" spans="2:2" x14ac:dyDescent="0.2">
      <c r="B7897">
        <v>7689</v>
      </c>
    </row>
    <row r="7898" spans="2:2" x14ac:dyDescent="0.2">
      <c r="B7898">
        <v>7690</v>
      </c>
    </row>
    <row r="7899" spans="2:2" x14ac:dyDescent="0.2">
      <c r="B7899">
        <v>7691</v>
      </c>
    </row>
    <row r="7900" spans="2:2" x14ac:dyDescent="0.2">
      <c r="B7900">
        <v>7692</v>
      </c>
    </row>
    <row r="7901" spans="2:2" x14ac:dyDescent="0.2">
      <c r="B7901">
        <v>7693</v>
      </c>
    </row>
    <row r="7902" spans="2:2" x14ac:dyDescent="0.2">
      <c r="B7902">
        <v>7694</v>
      </c>
    </row>
    <row r="7903" spans="2:2" x14ac:dyDescent="0.2">
      <c r="B7903">
        <v>7695</v>
      </c>
    </row>
    <row r="7904" spans="2:2" x14ac:dyDescent="0.2">
      <c r="B7904">
        <v>7696</v>
      </c>
    </row>
    <row r="7905" spans="2:2" x14ac:dyDescent="0.2">
      <c r="B7905">
        <v>7697</v>
      </c>
    </row>
    <row r="7906" spans="2:2" x14ac:dyDescent="0.2">
      <c r="B7906">
        <v>7698</v>
      </c>
    </row>
    <row r="7907" spans="2:2" x14ac:dyDescent="0.2">
      <c r="B7907">
        <v>7699</v>
      </c>
    </row>
    <row r="7908" spans="2:2" x14ac:dyDescent="0.2">
      <c r="B7908">
        <v>7700</v>
      </c>
    </row>
    <row r="7909" spans="2:2" x14ac:dyDescent="0.2">
      <c r="B7909">
        <v>7701</v>
      </c>
    </row>
    <row r="7910" spans="2:2" x14ac:dyDescent="0.2">
      <c r="B7910">
        <v>7702</v>
      </c>
    </row>
    <row r="7911" spans="2:2" x14ac:dyDescent="0.2">
      <c r="B7911">
        <v>7703</v>
      </c>
    </row>
    <row r="7912" spans="2:2" x14ac:dyDescent="0.2">
      <c r="B7912">
        <v>7704</v>
      </c>
    </row>
    <row r="7913" spans="2:2" x14ac:dyDescent="0.2">
      <c r="B7913">
        <v>7705</v>
      </c>
    </row>
    <row r="7914" spans="2:2" x14ac:dyDescent="0.2">
      <c r="B7914">
        <v>7706</v>
      </c>
    </row>
    <row r="7915" spans="2:2" x14ac:dyDescent="0.2">
      <c r="B7915">
        <v>7707</v>
      </c>
    </row>
    <row r="7916" spans="2:2" x14ac:dyDescent="0.2">
      <c r="B7916">
        <v>7708</v>
      </c>
    </row>
    <row r="7917" spans="2:2" x14ac:dyDescent="0.2">
      <c r="B7917">
        <v>7709</v>
      </c>
    </row>
    <row r="7918" spans="2:2" x14ac:dyDescent="0.2">
      <c r="B7918">
        <v>7710</v>
      </c>
    </row>
    <row r="7919" spans="2:2" x14ac:dyDescent="0.2">
      <c r="B7919">
        <v>7711</v>
      </c>
    </row>
    <row r="7920" spans="2:2" x14ac:dyDescent="0.2">
      <c r="B7920">
        <v>7712</v>
      </c>
    </row>
    <row r="7921" spans="2:2" x14ac:dyDescent="0.2">
      <c r="B7921">
        <v>7713</v>
      </c>
    </row>
    <row r="7922" spans="2:2" x14ac:dyDescent="0.2">
      <c r="B7922">
        <v>7714</v>
      </c>
    </row>
    <row r="7923" spans="2:2" x14ac:dyDescent="0.2">
      <c r="B7923">
        <v>7715</v>
      </c>
    </row>
    <row r="7924" spans="2:2" x14ac:dyDescent="0.2">
      <c r="B7924">
        <v>7716</v>
      </c>
    </row>
    <row r="7925" spans="2:2" x14ac:dyDescent="0.2">
      <c r="B7925">
        <v>7717</v>
      </c>
    </row>
    <row r="7926" spans="2:2" x14ac:dyDescent="0.2">
      <c r="B7926">
        <v>7718</v>
      </c>
    </row>
    <row r="7927" spans="2:2" x14ac:dyDescent="0.2">
      <c r="B7927">
        <v>7719</v>
      </c>
    </row>
    <row r="7928" spans="2:2" x14ac:dyDescent="0.2">
      <c r="B7928">
        <v>7720</v>
      </c>
    </row>
    <row r="7929" spans="2:2" x14ac:dyDescent="0.2">
      <c r="B7929">
        <v>7721</v>
      </c>
    </row>
    <row r="7930" spans="2:2" x14ac:dyDescent="0.2">
      <c r="B7930">
        <v>7722</v>
      </c>
    </row>
    <row r="7931" spans="2:2" x14ac:dyDescent="0.2">
      <c r="B7931">
        <v>7723</v>
      </c>
    </row>
    <row r="7932" spans="2:2" x14ac:dyDescent="0.2">
      <c r="B7932">
        <v>7724</v>
      </c>
    </row>
    <row r="7933" spans="2:2" x14ac:dyDescent="0.2">
      <c r="B7933">
        <v>7725</v>
      </c>
    </row>
    <row r="7934" spans="2:2" x14ac:dyDescent="0.2">
      <c r="B7934">
        <v>7726</v>
      </c>
    </row>
    <row r="7935" spans="2:2" x14ac:dyDescent="0.2">
      <c r="B7935">
        <v>7727</v>
      </c>
    </row>
    <row r="7936" spans="2:2" x14ac:dyDescent="0.2">
      <c r="B7936">
        <v>7728</v>
      </c>
    </row>
    <row r="7937" spans="2:2" x14ac:dyDescent="0.2">
      <c r="B7937">
        <v>7729</v>
      </c>
    </row>
    <row r="7938" spans="2:2" x14ac:dyDescent="0.2">
      <c r="B7938">
        <v>7730</v>
      </c>
    </row>
    <row r="7939" spans="2:2" x14ac:dyDescent="0.2">
      <c r="B7939">
        <v>7731</v>
      </c>
    </row>
    <row r="7940" spans="2:2" x14ac:dyDescent="0.2">
      <c r="B7940">
        <v>7732</v>
      </c>
    </row>
    <row r="7941" spans="2:2" x14ac:dyDescent="0.2">
      <c r="B7941">
        <v>7733</v>
      </c>
    </row>
    <row r="7942" spans="2:2" x14ac:dyDescent="0.2">
      <c r="B7942">
        <v>7734</v>
      </c>
    </row>
    <row r="7943" spans="2:2" x14ac:dyDescent="0.2">
      <c r="B7943">
        <v>7735</v>
      </c>
    </row>
    <row r="7944" spans="2:2" x14ac:dyDescent="0.2">
      <c r="B7944">
        <v>7736</v>
      </c>
    </row>
    <row r="7945" spans="2:2" x14ac:dyDescent="0.2">
      <c r="B7945">
        <v>7737</v>
      </c>
    </row>
    <row r="7946" spans="2:2" x14ac:dyDescent="0.2">
      <c r="B7946">
        <v>7738</v>
      </c>
    </row>
    <row r="7947" spans="2:2" x14ac:dyDescent="0.2">
      <c r="B7947">
        <v>7739</v>
      </c>
    </row>
    <row r="7948" spans="2:2" x14ac:dyDescent="0.2">
      <c r="B7948">
        <v>7740</v>
      </c>
    </row>
    <row r="7949" spans="2:2" x14ac:dyDescent="0.2">
      <c r="B7949">
        <v>7741</v>
      </c>
    </row>
    <row r="7950" spans="2:2" x14ac:dyDescent="0.2">
      <c r="B7950">
        <v>7742</v>
      </c>
    </row>
    <row r="7951" spans="2:2" x14ac:dyDescent="0.2">
      <c r="B7951">
        <v>7743</v>
      </c>
    </row>
    <row r="7952" spans="2:2" x14ac:dyDescent="0.2">
      <c r="B7952">
        <v>7744</v>
      </c>
    </row>
    <row r="7953" spans="2:2" x14ac:dyDescent="0.2">
      <c r="B7953">
        <v>7745</v>
      </c>
    </row>
    <row r="7954" spans="2:2" x14ac:dyDescent="0.2">
      <c r="B7954">
        <v>7746</v>
      </c>
    </row>
    <row r="7955" spans="2:2" x14ac:dyDescent="0.2">
      <c r="B7955">
        <v>7747</v>
      </c>
    </row>
    <row r="7956" spans="2:2" x14ac:dyDescent="0.2">
      <c r="B7956">
        <v>7748</v>
      </c>
    </row>
    <row r="7957" spans="2:2" x14ac:dyDescent="0.2">
      <c r="B7957">
        <v>7749</v>
      </c>
    </row>
    <row r="7958" spans="2:2" x14ac:dyDescent="0.2">
      <c r="B7958">
        <v>7750</v>
      </c>
    </row>
    <row r="7959" spans="2:2" x14ac:dyDescent="0.2">
      <c r="B7959">
        <v>7751</v>
      </c>
    </row>
    <row r="7960" spans="2:2" x14ac:dyDescent="0.2">
      <c r="B7960">
        <v>7752</v>
      </c>
    </row>
    <row r="7961" spans="2:2" x14ac:dyDescent="0.2">
      <c r="B7961">
        <v>7753</v>
      </c>
    </row>
    <row r="7962" spans="2:2" x14ac:dyDescent="0.2">
      <c r="B7962">
        <v>7754</v>
      </c>
    </row>
    <row r="7963" spans="2:2" x14ac:dyDescent="0.2">
      <c r="B7963">
        <v>7755</v>
      </c>
    </row>
    <row r="7964" spans="2:2" x14ac:dyDescent="0.2">
      <c r="B7964">
        <v>7756</v>
      </c>
    </row>
    <row r="7965" spans="2:2" x14ac:dyDescent="0.2">
      <c r="B7965">
        <v>7757</v>
      </c>
    </row>
    <row r="7966" spans="2:2" x14ac:dyDescent="0.2">
      <c r="B7966">
        <v>7758</v>
      </c>
    </row>
    <row r="7967" spans="2:2" x14ac:dyDescent="0.2">
      <c r="B7967">
        <v>7759</v>
      </c>
    </row>
    <row r="7968" spans="2:2" x14ac:dyDescent="0.2">
      <c r="B7968">
        <v>7760</v>
      </c>
    </row>
    <row r="7969" spans="2:2" x14ac:dyDescent="0.2">
      <c r="B7969">
        <v>7761</v>
      </c>
    </row>
    <row r="7970" spans="2:2" x14ac:dyDescent="0.2">
      <c r="B7970">
        <v>7762</v>
      </c>
    </row>
    <row r="7971" spans="2:2" x14ac:dyDescent="0.2">
      <c r="B7971">
        <v>7763</v>
      </c>
    </row>
    <row r="7972" spans="2:2" x14ac:dyDescent="0.2">
      <c r="B7972">
        <v>7764</v>
      </c>
    </row>
    <row r="7973" spans="2:2" x14ac:dyDescent="0.2">
      <c r="B7973">
        <v>7765</v>
      </c>
    </row>
    <row r="7974" spans="2:2" x14ac:dyDescent="0.2">
      <c r="B7974">
        <v>7766</v>
      </c>
    </row>
    <row r="7975" spans="2:2" x14ac:dyDescent="0.2">
      <c r="B7975">
        <v>7767</v>
      </c>
    </row>
    <row r="7976" spans="2:2" x14ac:dyDescent="0.2">
      <c r="B7976">
        <v>7768</v>
      </c>
    </row>
    <row r="7977" spans="2:2" x14ac:dyDescent="0.2">
      <c r="B7977">
        <v>7769</v>
      </c>
    </row>
    <row r="7978" spans="2:2" x14ac:dyDescent="0.2">
      <c r="B7978">
        <v>7770</v>
      </c>
    </row>
    <row r="7979" spans="2:2" x14ac:dyDescent="0.2">
      <c r="B7979">
        <v>7771</v>
      </c>
    </row>
    <row r="7980" spans="2:2" x14ac:dyDescent="0.2">
      <c r="B7980">
        <v>7772</v>
      </c>
    </row>
    <row r="7981" spans="2:2" x14ac:dyDescent="0.2">
      <c r="B7981">
        <v>7773</v>
      </c>
    </row>
    <row r="7982" spans="2:2" x14ac:dyDescent="0.2">
      <c r="B7982">
        <v>7774</v>
      </c>
    </row>
    <row r="7983" spans="2:2" x14ac:dyDescent="0.2">
      <c r="B7983">
        <v>7775</v>
      </c>
    </row>
    <row r="7984" spans="2:2" x14ac:dyDescent="0.2">
      <c r="B7984">
        <v>7776</v>
      </c>
    </row>
    <row r="7985" spans="2:2" x14ac:dyDescent="0.2">
      <c r="B7985">
        <v>7777</v>
      </c>
    </row>
    <row r="7986" spans="2:2" x14ac:dyDescent="0.2">
      <c r="B7986">
        <v>7778</v>
      </c>
    </row>
    <row r="7987" spans="2:2" x14ac:dyDescent="0.2">
      <c r="B7987">
        <v>7779</v>
      </c>
    </row>
    <row r="7988" spans="2:2" x14ac:dyDescent="0.2">
      <c r="B7988">
        <v>7780</v>
      </c>
    </row>
    <row r="7989" spans="2:2" x14ac:dyDescent="0.2">
      <c r="B7989">
        <v>7781</v>
      </c>
    </row>
    <row r="7990" spans="2:2" x14ac:dyDescent="0.2">
      <c r="B7990">
        <v>7782</v>
      </c>
    </row>
    <row r="7991" spans="2:2" x14ac:dyDescent="0.2">
      <c r="B7991">
        <v>7783</v>
      </c>
    </row>
    <row r="7992" spans="2:2" x14ac:dyDescent="0.2">
      <c r="B7992">
        <v>7784</v>
      </c>
    </row>
    <row r="7993" spans="2:2" x14ac:dyDescent="0.2">
      <c r="B7993">
        <v>7785</v>
      </c>
    </row>
    <row r="7994" spans="2:2" x14ac:dyDescent="0.2">
      <c r="B7994">
        <v>7786</v>
      </c>
    </row>
    <row r="7995" spans="2:2" x14ac:dyDescent="0.2">
      <c r="B7995">
        <v>7787</v>
      </c>
    </row>
    <row r="7996" spans="2:2" x14ac:dyDescent="0.2">
      <c r="B7996">
        <v>7788</v>
      </c>
    </row>
    <row r="7997" spans="2:2" x14ac:dyDescent="0.2">
      <c r="B7997">
        <v>7789</v>
      </c>
    </row>
    <row r="7998" spans="2:2" x14ac:dyDescent="0.2">
      <c r="B7998">
        <v>7790</v>
      </c>
    </row>
    <row r="7999" spans="2:2" x14ac:dyDescent="0.2">
      <c r="B7999">
        <v>7791</v>
      </c>
    </row>
    <row r="8000" spans="2:2" x14ac:dyDescent="0.2">
      <c r="B8000">
        <v>7792</v>
      </c>
    </row>
    <row r="8001" spans="2:2" x14ac:dyDescent="0.2">
      <c r="B8001">
        <v>7793</v>
      </c>
    </row>
    <row r="8002" spans="2:2" x14ac:dyDescent="0.2">
      <c r="B8002">
        <v>7794</v>
      </c>
    </row>
    <row r="8003" spans="2:2" x14ac:dyDescent="0.2">
      <c r="B8003">
        <v>7795</v>
      </c>
    </row>
    <row r="8004" spans="2:2" x14ac:dyDescent="0.2">
      <c r="B8004">
        <v>7796</v>
      </c>
    </row>
    <row r="8005" spans="2:2" x14ac:dyDescent="0.2">
      <c r="B8005">
        <v>7797</v>
      </c>
    </row>
    <row r="8006" spans="2:2" x14ac:dyDescent="0.2">
      <c r="B8006">
        <v>7798</v>
      </c>
    </row>
    <row r="8007" spans="2:2" x14ac:dyDescent="0.2">
      <c r="B8007">
        <v>7799</v>
      </c>
    </row>
    <row r="8008" spans="2:2" x14ac:dyDescent="0.2">
      <c r="B8008">
        <v>7800</v>
      </c>
    </row>
    <row r="8009" spans="2:2" x14ac:dyDescent="0.2">
      <c r="B8009">
        <v>7801</v>
      </c>
    </row>
    <row r="8010" spans="2:2" x14ac:dyDescent="0.2">
      <c r="B8010">
        <v>7802</v>
      </c>
    </row>
    <row r="8011" spans="2:2" x14ac:dyDescent="0.2">
      <c r="B8011">
        <v>7803</v>
      </c>
    </row>
    <row r="8012" spans="2:2" x14ac:dyDescent="0.2">
      <c r="B8012">
        <v>7804</v>
      </c>
    </row>
    <row r="8013" spans="2:2" x14ac:dyDescent="0.2">
      <c r="B8013">
        <v>7805</v>
      </c>
    </row>
    <row r="8014" spans="2:2" x14ac:dyDescent="0.2">
      <c r="B8014">
        <v>7806</v>
      </c>
    </row>
    <row r="8015" spans="2:2" x14ac:dyDescent="0.2">
      <c r="B8015">
        <v>7807</v>
      </c>
    </row>
    <row r="8016" spans="2:2" x14ac:dyDescent="0.2">
      <c r="B8016">
        <v>7808</v>
      </c>
    </row>
    <row r="8017" spans="2:2" x14ac:dyDescent="0.2">
      <c r="B8017">
        <v>7809</v>
      </c>
    </row>
    <row r="8018" spans="2:2" x14ac:dyDescent="0.2">
      <c r="B8018">
        <v>7810</v>
      </c>
    </row>
    <row r="8019" spans="2:2" x14ac:dyDescent="0.2">
      <c r="B8019">
        <v>7811</v>
      </c>
    </row>
    <row r="8020" spans="2:2" x14ac:dyDescent="0.2">
      <c r="B8020">
        <v>7812</v>
      </c>
    </row>
    <row r="8021" spans="2:2" x14ac:dyDescent="0.2">
      <c r="B8021">
        <v>7813</v>
      </c>
    </row>
    <row r="8022" spans="2:2" x14ac:dyDescent="0.2">
      <c r="B8022">
        <v>7814</v>
      </c>
    </row>
    <row r="8023" spans="2:2" x14ac:dyDescent="0.2">
      <c r="B8023">
        <v>7815</v>
      </c>
    </row>
    <row r="8024" spans="2:2" x14ac:dyDescent="0.2">
      <c r="B8024">
        <v>7816</v>
      </c>
    </row>
    <row r="8025" spans="2:2" x14ac:dyDescent="0.2">
      <c r="B8025">
        <v>7817</v>
      </c>
    </row>
    <row r="8026" spans="2:2" x14ac:dyDescent="0.2">
      <c r="B8026">
        <v>7818</v>
      </c>
    </row>
    <row r="8027" spans="2:2" x14ac:dyDescent="0.2">
      <c r="B8027">
        <v>7819</v>
      </c>
    </row>
    <row r="8028" spans="2:2" x14ac:dyDescent="0.2">
      <c r="B8028">
        <v>7820</v>
      </c>
    </row>
    <row r="8029" spans="2:2" x14ac:dyDescent="0.2">
      <c r="B8029">
        <v>7821</v>
      </c>
    </row>
    <row r="8030" spans="2:2" x14ac:dyDescent="0.2">
      <c r="B8030">
        <v>7822</v>
      </c>
    </row>
    <row r="8031" spans="2:2" x14ac:dyDescent="0.2">
      <c r="B8031">
        <v>7823</v>
      </c>
    </row>
    <row r="8032" spans="2:2" x14ac:dyDescent="0.2">
      <c r="B8032">
        <v>7824</v>
      </c>
    </row>
    <row r="8033" spans="2:2" x14ac:dyDescent="0.2">
      <c r="B8033">
        <v>7825</v>
      </c>
    </row>
    <row r="8034" spans="2:2" x14ac:dyDescent="0.2">
      <c r="B8034">
        <v>7826</v>
      </c>
    </row>
    <row r="8035" spans="2:2" x14ac:dyDescent="0.2">
      <c r="B8035">
        <v>7827</v>
      </c>
    </row>
    <row r="8036" spans="2:2" x14ac:dyDescent="0.2">
      <c r="B8036">
        <v>7828</v>
      </c>
    </row>
    <row r="8037" spans="2:2" x14ac:dyDescent="0.2">
      <c r="B8037">
        <v>7829</v>
      </c>
    </row>
    <row r="8038" spans="2:2" x14ac:dyDescent="0.2">
      <c r="B8038">
        <v>7830</v>
      </c>
    </row>
    <row r="8039" spans="2:2" x14ac:dyDescent="0.2">
      <c r="B8039">
        <v>7831</v>
      </c>
    </row>
    <row r="8040" spans="2:2" x14ac:dyDescent="0.2">
      <c r="B8040">
        <v>7832</v>
      </c>
    </row>
    <row r="8041" spans="2:2" x14ac:dyDescent="0.2">
      <c r="B8041">
        <v>7833</v>
      </c>
    </row>
    <row r="8042" spans="2:2" x14ac:dyDescent="0.2">
      <c r="B8042">
        <v>7834</v>
      </c>
    </row>
    <row r="8043" spans="2:2" x14ac:dyDescent="0.2">
      <c r="B8043">
        <v>7835</v>
      </c>
    </row>
    <row r="8044" spans="2:2" x14ac:dyDescent="0.2">
      <c r="B8044">
        <v>7836</v>
      </c>
    </row>
    <row r="8045" spans="2:2" x14ac:dyDescent="0.2">
      <c r="B8045">
        <v>7837</v>
      </c>
    </row>
    <row r="8046" spans="2:2" x14ac:dyDescent="0.2">
      <c r="B8046">
        <v>7838</v>
      </c>
    </row>
    <row r="8047" spans="2:2" x14ac:dyDescent="0.2">
      <c r="B8047">
        <v>7839</v>
      </c>
    </row>
    <row r="8048" spans="2:2" x14ac:dyDescent="0.2">
      <c r="B8048">
        <v>7840</v>
      </c>
    </row>
    <row r="8049" spans="2:2" x14ac:dyDescent="0.2">
      <c r="B8049">
        <v>7841</v>
      </c>
    </row>
    <row r="8050" spans="2:2" x14ac:dyDescent="0.2">
      <c r="B8050">
        <v>7842</v>
      </c>
    </row>
    <row r="8051" spans="2:2" x14ac:dyDescent="0.2">
      <c r="B8051">
        <v>7843</v>
      </c>
    </row>
    <row r="8052" spans="2:2" x14ac:dyDescent="0.2">
      <c r="B8052">
        <v>7844</v>
      </c>
    </row>
    <row r="8053" spans="2:2" x14ac:dyDescent="0.2">
      <c r="B8053">
        <v>7845</v>
      </c>
    </row>
    <row r="8054" spans="2:2" x14ac:dyDescent="0.2">
      <c r="B8054">
        <v>7846</v>
      </c>
    </row>
    <row r="8055" spans="2:2" x14ac:dyDescent="0.2">
      <c r="B8055">
        <v>7847</v>
      </c>
    </row>
    <row r="8056" spans="2:2" x14ac:dyDescent="0.2">
      <c r="B8056">
        <v>7848</v>
      </c>
    </row>
    <row r="8057" spans="2:2" x14ac:dyDescent="0.2">
      <c r="B8057">
        <v>7849</v>
      </c>
    </row>
    <row r="8058" spans="2:2" x14ac:dyDescent="0.2">
      <c r="B8058">
        <v>7850</v>
      </c>
    </row>
    <row r="8059" spans="2:2" x14ac:dyDescent="0.2">
      <c r="B8059">
        <v>7851</v>
      </c>
    </row>
    <row r="8060" spans="2:2" x14ac:dyDescent="0.2">
      <c r="B8060">
        <v>7852</v>
      </c>
    </row>
    <row r="8061" spans="2:2" x14ac:dyDescent="0.2">
      <c r="B8061">
        <v>7853</v>
      </c>
    </row>
    <row r="8062" spans="2:2" x14ac:dyDescent="0.2">
      <c r="B8062">
        <v>7854</v>
      </c>
    </row>
    <row r="8063" spans="2:2" x14ac:dyDescent="0.2">
      <c r="B8063">
        <v>7855</v>
      </c>
    </row>
    <row r="8064" spans="2:2" x14ac:dyDescent="0.2">
      <c r="B8064">
        <v>7856</v>
      </c>
    </row>
    <row r="8065" spans="2:2" x14ac:dyDescent="0.2">
      <c r="B8065">
        <v>7857</v>
      </c>
    </row>
    <row r="8066" spans="2:2" x14ac:dyDescent="0.2">
      <c r="B8066">
        <v>7858</v>
      </c>
    </row>
    <row r="8067" spans="2:2" x14ac:dyDescent="0.2">
      <c r="B8067">
        <v>7859</v>
      </c>
    </row>
    <row r="8068" spans="2:2" x14ac:dyDescent="0.2">
      <c r="B8068">
        <v>7860</v>
      </c>
    </row>
    <row r="8069" spans="2:2" x14ac:dyDescent="0.2">
      <c r="B8069">
        <v>7861</v>
      </c>
    </row>
    <row r="8070" spans="2:2" x14ac:dyDescent="0.2">
      <c r="B8070">
        <v>7862</v>
      </c>
    </row>
    <row r="8071" spans="2:2" x14ac:dyDescent="0.2">
      <c r="B8071">
        <v>7863</v>
      </c>
    </row>
    <row r="8072" spans="2:2" x14ac:dyDescent="0.2">
      <c r="B8072">
        <v>7864</v>
      </c>
    </row>
    <row r="8073" spans="2:2" x14ac:dyDescent="0.2">
      <c r="B8073">
        <v>7865</v>
      </c>
    </row>
    <row r="8074" spans="2:2" x14ac:dyDescent="0.2">
      <c r="B8074">
        <v>7866</v>
      </c>
    </row>
    <row r="8075" spans="2:2" x14ac:dyDescent="0.2">
      <c r="B8075">
        <v>7867</v>
      </c>
    </row>
    <row r="8076" spans="2:2" x14ac:dyDescent="0.2">
      <c r="B8076">
        <v>7868</v>
      </c>
    </row>
    <row r="8077" spans="2:2" x14ac:dyDescent="0.2">
      <c r="B8077">
        <v>7869</v>
      </c>
    </row>
    <row r="8078" spans="2:2" x14ac:dyDescent="0.2">
      <c r="B8078">
        <v>7870</v>
      </c>
    </row>
    <row r="8079" spans="2:2" x14ac:dyDescent="0.2">
      <c r="B8079">
        <v>7871</v>
      </c>
    </row>
    <row r="8080" spans="2:2" x14ac:dyDescent="0.2">
      <c r="B8080">
        <v>7872</v>
      </c>
    </row>
    <row r="8081" spans="2:2" x14ac:dyDescent="0.2">
      <c r="B8081">
        <v>7873</v>
      </c>
    </row>
    <row r="8082" spans="2:2" x14ac:dyDescent="0.2">
      <c r="B8082">
        <v>7874</v>
      </c>
    </row>
    <row r="8083" spans="2:2" x14ac:dyDescent="0.2">
      <c r="B8083">
        <v>7875</v>
      </c>
    </row>
    <row r="8084" spans="2:2" x14ac:dyDescent="0.2">
      <c r="B8084">
        <v>7876</v>
      </c>
    </row>
    <row r="8085" spans="2:2" x14ac:dyDescent="0.2">
      <c r="B8085">
        <v>7877</v>
      </c>
    </row>
    <row r="8086" spans="2:2" x14ac:dyDescent="0.2">
      <c r="B8086">
        <v>7878</v>
      </c>
    </row>
    <row r="8087" spans="2:2" x14ac:dyDescent="0.2">
      <c r="B8087">
        <v>7879</v>
      </c>
    </row>
    <row r="8088" spans="2:2" x14ac:dyDescent="0.2">
      <c r="B8088">
        <v>7880</v>
      </c>
    </row>
    <row r="8089" spans="2:2" x14ac:dyDescent="0.2">
      <c r="B8089">
        <v>7881</v>
      </c>
    </row>
    <row r="8090" spans="2:2" x14ac:dyDescent="0.2">
      <c r="B8090">
        <v>7882</v>
      </c>
    </row>
    <row r="8091" spans="2:2" x14ac:dyDescent="0.2">
      <c r="B8091">
        <v>7883</v>
      </c>
    </row>
    <row r="8092" spans="2:2" x14ac:dyDescent="0.2">
      <c r="B8092">
        <v>7884</v>
      </c>
    </row>
    <row r="8093" spans="2:2" x14ac:dyDescent="0.2">
      <c r="B8093">
        <v>7885</v>
      </c>
    </row>
    <row r="8094" spans="2:2" x14ac:dyDescent="0.2">
      <c r="B8094">
        <v>7886</v>
      </c>
    </row>
    <row r="8095" spans="2:2" x14ac:dyDescent="0.2">
      <c r="B8095">
        <v>7887</v>
      </c>
    </row>
    <row r="8096" spans="2:2" x14ac:dyDescent="0.2">
      <c r="B8096">
        <v>7888</v>
      </c>
    </row>
    <row r="8097" spans="2:2" x14ac:dyDescent="0.2">
      <c r="B8097">
        <v>7889</v>
      </c>
    </row>
    <row r="8098" spans="2:2" x14ac:dyDescent="0.2">
      <c r="B8098">
        <v>7890</v>
      </c>
    </row>
    <row r="8099" spans="2:2" x14ac:dyDescent="0.2">
      <c r="B8099">
        <v>7891</v>
      </c>
    </row>
    <row r="8100" spans="2:2" x14ac:dyDescent="0.2">
      <c r="B8100">
        <v>7892</v>
      </c>
    </row>
    <row r="8101" spans="2:2" x14ac:dyDescent="0.2">
      <c r="B8101">
        <v>7893</v>
      </c>
    </row>
    <row r="8102" spans="2:2" x14ac:dyDescent="0.2">
      <c r="B8102">
        <v>7894</v>
      </c>
    </row>
    <row r="8103" spans="2:2" x14ac:dyDescent="0.2">
      <c r="B8103">
        <v>7895</v>
      </c>
    </row>
    <row r="8104" spans="2:2" x14ac:dyDescent="0.2">
      <c r="B8104">
        <v>7896</v>
      </c>
    </row>
    <row r="8105" spans="2:2" x14ac:dyDescent="0.2">
      <c r="B8105">
        <v>7897</v>
      </c>
    </row>
    <row r="8106" spans="2:2" x14ac:dyDescent="0.2">
      <c r="B8106">
        <v>7898</v>
      </c>
    </row>
    <row r="8107" spans="2:2" x14ac:dyDescent="0.2">
      <c r="B8107">
        <v>7899</v>
      </c>
    </row>
    <row r="8108" spans="2:2" x14ac:dyDescent="0.2">
      <c r="B8108">
        <v>7900</v>
      </c>
    </row>
    <row r="8109" spans="2:2" x14ac:dyDescent="0.2">
      <c r="B8109">
        <v>7901</v>
      </c>
    </row>
    <row r="8110" spans="2:2" x14ac:dyDescent="0.2">
      <c r="B8110">
        <v>7902</v>
      </c>
    </row>
    <row r="8111" spans="2:2" x14ac:dyDescent="0.2">
      <c r="B8111">
        <v>7903</v>
      </c>
    </row>
    <row r="8112" spans="2:2" x14ac:dyDescent="0.2">
      <c r="B8112">
        <v>7904</v>
      </c>
    </row>
    <row r="8113" spans="2:2" x14ac:dyDescent="0.2">
      <c r="B8113">
        <v>7905</v>
      </c>
    </row>
    <row r="8114" spans="2:2" x14ac:dyDescent="0.2">
      <c r="B8114">
        <v>7906</v>
      </c>
    </row>
    <row r="8115" spans="2:2" x14ac:dyDescent="0.2">
      <c r="B8115">
        <v>7907</v>
      </c>
    </row>
    <row r="8116" spans="2:2" x14ac:dyDescent="0.2">
      <c r="B8116">
        <v>7908</v>
      </c>
    </row>
    <row r="8117" spans="2:2" x14ac:dyDescent="0.2">
      <c r="B8117">
        <v>7909</v>
      </c>
    </row>
    <row r="8118" spans="2:2" x14ac:dyDescent="0.2">
      <c r="B8118">
        <v>7910</v>
      </c>
    </row>
    <row r="8119" spans="2:2" x14ac:dyDescent="0.2">
      <c r="B8119">
        <v>7911</v>
      </c>
    </row>
    <row r="8120" spans="2:2" x14ac:dyDescent="0.2">
      <c r="B8120">
        <v>7912</v>
      </c>
    </row>
    <row r="8121" spans="2:2" x14ac:dyDescent="0.2">
      <c r="B8121">
        <v>7913</v>
      </c>
    </row>
    <row r="8122" spans="2:2" x14ac:dyDescent="0.2">
      <c r="B8122">
        <v>7914</v>
      </c>
    </row>
    <row r="8123" spans="2:2" x14ac:dyDescent="0.2">
      <c r="B8123">
        <v>7915</v>
      </c>
    </row>
    <row r="8124" spans="2:2" x14ac:dyDescent="0.2">
      <c r="B8124">
        <v>7916</v>
      </c>
    </row>
    <row r="8125" spans="2:2" x14ac:dyDescent="0.2">
      <c r="B8125">
        <v>7917</v>
      </c>
    </row>
    <row r="8126" spans="2:2" x14ac:dyDescent="0.2">
      <c r="B8126">
        <v>7918</v>
      </c>
    </row>
    <row r="8127" spans="2:2" x14ac:dyDescent="0.2">
      <c r="B8127">
        <v>7919</v>
      </c>
    </row>
    <row r="8128" spans="2:2" x14ac:dyDescent="0.2">
      <c r="B8128">
        <v>7920</v>
      </c>
    </row>
    <row r="8129" spans="2:2" x14ac:dyDescent="0.2">
      <c r="B8129">
        <v>7921</v>
      </c>
    </row>
    <row r="8130" spans="2:2" x14ac:dyDescent="0.2">
      <c r="B8130">
        <v>7922</v>
      </c>
    </row>
    <row r="8131" spans="2:2" x14ac:dyDescent="0.2">
      <c r="B8131">
        <v>7923</v>
      </c>
    </row>
    <row r="8132" spans="2:2" x14ac:dyDescent="0.2">
      <c r="B8132">
        <v>7924</v>
      </c>
    </row>
    <row r="8133" spans="2:2" x14ac:dyDescent="0.2">
      <c r="B8133">
        <v>7925</v>
      </c>
    </row>
    <row r="8134" spans="2:2" x14ac:dyDescent="0.2">
      <c r="B8134">
        <v>7926</v>
      </c>
    </row>
    <row r="8135" spans="2:2" x14ac:dyDescent="0.2">
      <c r="B8135">
        <v>7927</v>
      </c>
    </row>
    <row r="8136" spans="2:2" x14ac:dyDescent="0.2">
      <c r="B8136">
        <v>7928</v>
      </c>
    </row>
    <row r="8137" spans="2:2" x14ac:dyDescent="0.2">
      <c r="B8137">
        <v>7929</v>
      </c>
    </row>
    <row r="8138" spans="2:2" x14ac:dyDescent="0.2">
      <c r="B8138">
        <v>7930</v>
      </c>
    </row>
    <row r="8139" spans="2:2" x14ac:dyDescent="0.2">
      <c r="B8139">
        <v>7931</v>
      </c>
    </row>
    <row r="8140" spans="2:2" x14ac:dyDescent="0.2">
      <c r="B8140">
        <v>7932</v>
      </c>
    </row>
    <row r="8141" spans="2:2" x14ac:dyDescent="0.2">
      <c r="B8141">
        <v>7933</v>
      </c>
    </row>
    <row r="8142" spans="2:2" x14ac:dyDescent="0.2">
      <c r="B8142">
        <v>7934</v>
      </c>
    </row>
    <row r="8143" spans="2:2" x14ac:dyDescent="0.2">
      <c r="B8143">
        <v>7935</v>
      </c>
    </row>
    <row r="8144" spans="2:2" x14ac:dyDescent="0.2">
      <c r="B8144">
        <v>7936</v>
      </c>
    </row>
    <row r="8145" spans="2:2" x14ac:dyDescent="0.2">
      <c r="B8145">
        <v>7937</v>
      </c>
    </row>
    <row r="8146" spans="2:2" x14ac:dyDescent="0.2">
      <c r="B8146">
        <v>7938</v>
      </c>
    </row>
    <row r="8147" spans="2:2" x14ac:dyDescent="0.2">
      <c r="B8147">
        <v>7939</v>
      </c>
    </row>
    <row r="8148" spans="2:2" x14ac:dyDescent="0.2">
      <c r="B8148">
        <v>7940</v>
      </c>
    </row>
    <row r="8149" spans="2:2" x14ac:dyDescent="0.2">
      <c r="B8149">
        <v>7941</v>
      </c>
    </row>
    <row r="8150" spans="2:2" x14ac:dyDescent="0.2">
      <c r="B8150">
        <v>7942</v>
      </c>
    </row>
    <row r="8151" spans="2:2" x14ac:dyDescent="0.2">
      <c r="B8151">
        <v>7943</v>
      </c>
    </row>
    <row r="8152" spans="2:2" x14ac:dyDescent="0.2">
      <c r="B8152">
        <v>7944</v>
      </c>
    </row>
    <row r="8153" spans="2:2" x14ac:dyDescent="0.2">
      <c r="B8153">
        <v>7945</v>
      </c>
    </row>
    <row r="8154" spans="2:2" x14ac:dyDescent="0.2">
      <c r="B8154">
        <v>7946</v>
      </c>
    </row>
    <row r="8155" spans="2:2" x14ac:dyDescent="0.2">
      <c r="B8155">
        <v>7947</v>
      </c>
    </row>
    <row r="8156" spans="2:2" x14ac:dyDescent="0.2">
      <c r="B8156">
        <v>7948</v>
      </c>
    </row>
    <row r="8157" spans="2:2" x14ac:dyDescent="0.2">
      <c r="B8157">
        <v>7949</v>
      </c>
    </row>
    <row r="8158" spans="2:2" x14ac:dyDescent="0.2">
      <c r="B8158">
        <v>7950</v>
      </c>
    </row>
    <row r="8159" spans="2:2" x14ac:dyDescent="0.2">
      <c r="B8159">
        <v>7951</v>
      </c>
    </row>
    <row r="8160" spans="2:2" x14ac:dyDescent="0.2">
      <c r="B8160">
        <v>7952</v>
      </c>
    </row>
    <row r="8161" spans="2:2" x14ac:dyDescent="0.2">
      <c r="B8161">
        <v>7953</v>
      </c>
    </row>
    <row r="8162" spans="2:2" x14ac:dyDescent="0.2">
      <c r="B8162">
        <v>7954</v>
      </c>
    </row>
    <row r="8163" spans="2:2" x14ac:dyDescent="0.2">
      <c r="B8163">
        <v>7955</v>
      </c>
    </row>
    <row r="8164" spans="2:2" x14ac:dyDescent="0.2">
      <c r="B8164">
        <v>7956</v>
      </c>
    </row>
    <row r="8165" spans="2:2" x14ac:dyDescent="0.2">
      <c r="B8165">
        <v>7957</v>
      </c>
    </row>
    <row r="8166" spans="2:2" x14ac:dyDescent="0.2">
      <c r="B8166">
        <v>7958</v>
      </c>
    </row>
    <row r="8167" spans="2:2" x14ac:dyDescent="0.2">
      <c r="B8167">
        <v>7959</v>
      </c>
    </row>
    <row r="8168" spans="2:2" x14ac:dyDescent="0.2">
      <c r="B8168">
        <v>7960</v>
      </c>
    </row>
    <row r="8169" spans="2:2" x14ac:dyDescent="0.2">
      <c r="B8169">
        <v>7961</v>
      </c>
    </row>
    <row r="8170" spans="2:2" x14ac:dyDescent="0.2">
      <c r="B8170">
        <v>7962</v>
      </c>
    </row>
    <row r="8171" spans="2:2" x14ac:dyDescent="0.2">
      <c r="B8171">
        <v>7963</v>
      </c>
    </row>
    <row r="8172" spans="2:2" x14ac:dyDescent="0.2">
      <c r="B8172">
        <v>7964</v>
      </c>
    </row>
    <row r="8173" spans="2:2" x14ac:dyDescent="0.2">
      <c r="B8173">
        <v>7965</v>
      </c>
    </row>
    <row r="8174" spans="2:2" x14ac:dyDescent="0.2">
      <c r="B8174">
        <v>7966</v>
      </c>
    </row>
    <row r="8175" spans="2:2" x14ac:dyDescent="0.2">
      <c r="B8175">
        <v>7967</v>
      </c>
    </row>
    <row r="8176" spans="2:2" x14ac:dyDescent="0.2">
      <c r="B8176">
        <v>7968</v>
      </c>
    </row>
    <row r="8177" spans="2:2" x14ac:dyDescent="0.2">
      <c r="B8177">
        <v>7969</v>
      </c>
    </row>
    <row r="8178" spans="2:2" x14ac:dyDescent="0.2">
      <c r="B8178">
        <v>7970</v>
      </c>
    </row>
    <row r="8179" spans="2:2" x14ac:dyDescent="0.2">
      <c r="B8179">
        <v>7971</v>
      </c>
    </row>
    <row r="8180" spans="2:2" x14ac:dyDescent="0.2">
      <c r="B8180">
        <v>7972</v>
      </c>
    </row>
    <row r="8181" spans="2:2" x14ac:dyDescent="0.2">
      <c r="B8181">
        <v>7973</v>
      </c>
    </row>
    <row r="8182" spans="2:2" x14ac:dyDescent="0.2">
      <c r="B8182">
        <v>7974</v>
      </c>
    </row>
    <row r="8183" spans="2:2" x14ac:dyDescent="0.2">
      <c r="B8183">
        <v>7975</v>
      </c>
    </row>
    <row r="8184" spans="2:2" x14ac:dyDescent="0.2">
      <c r="B8184">
        <v>7976</v>
      </c>
    </row>
    <row r="8185" spans="2:2" x14ac:dyDescent="0.2">
      <c r="B8185">
        <v>7977</v>
      </c>
    </row>
    <row r="8186" spans="2:2" x14ac:dyDescent="0.2">
      <c r="B8186">
        <v>7978</v>
      </c>
    </row>
    <row r="8187" spans="2:2" x14ac:dyDescent="0.2">
      <c r="B8187">
        <v>7979</v>
      </c>
    </row>
    <row r="8188" spans="2:2" x14ac:dyDescent="0.2">
      <c r="B8188">
        <v>7980</v>
      </c>
    </row>
    <row r="8189" spans="2:2" x14ac:dyDescent="0.2">
      <c r="B8189">
        <v>7981</v>
      </c>
    </row>
    <row r="8190" spans="2:2" x14ac:dyDescent="0.2">
      <c r="B8190">
        <v>7982</v>
      </c>
    </row>
    <row r="8191" spans="2:2" x14ac:dyDescent="0.2">
      <c r="B8191">
        <v>7983</v>
      </c>
    </row>
    <row r="8192" spans="2:2" x14ac:dyDescent="0.2">
      <c r="B8192">
        <v>7984</v>
      </c>
    </row>
    <row r="8193" spans="2:2" x14ac:dyDescent="0.2">
      <c r="B8193">
        <v>7985</v>
      </c>
    </row>
    <row r="8194" spans="2:2" x14ac:dyDescent="0.2">
      <c r="B8194">
        <v>7986</v>
      </c>
    </row>
    <row r="8195" spans="2:2" x14ac:dyDescent="0.2">
      <c r="B8195">
        <v>7987</v>
      </c>
    </row>
    <row r="8196" spans="2:2" x14ac:dyDescent="0.2">
      <c r="B8196">
        <v>7988</v>
      </c>
    </row>
    <row r="8197" spans="2:2" x14ac:dyDescent="0.2">
      <c r="B8197">
        <v>7989</v>
      </c>
    </row>
    <row r="8198" spans="2:2" x14ac:dyDescent="0.2">
      <c r="B8198">
        <v>7990</v>
      </c>
    </row>
    <row r="8199" spans="2:2" x14ac:dyDescent="0.2">
      <c r="B8199">
        <v>7991</v>
      </c>
    </row>
    <row r="8200" spans="2:2" x14ac:dyDescent="0.2">
      <c r="B8200">
        <v>7992</v>
      </c>
    </row>
    <row r="8201" spans="2:2" x14ac:dyDescent="0.2">
      <c r="B8201">
        <v>7993</v>
      </c>
    </row>
    <row r="8202" spans="2:2" x14ac:dyDescent="0.2">
      <c r="B8202">
        <v>7994</v>
      </c>
    </row>
    <row r="8203" spans="2:2" x14ac:dyDescent="0.2">
      <c r="B8203">
        <v>7995</v>
      </c>
    </row>
    <row r="8204" spans="2:2" x14ac:dyDescent="0.2">
      <c r="B8204">
        <v>7996</v>
      </c>
    </row>
    <row r="8205" spans="2:2" x14ac:dyDescent="0.2">
      <c r="B8205">
        <v>7997</v>
      </c>
    </row>
    <row r="8206" spans="2:2" x14ac:dyDescent="0.2">
      <c r="B8206">
        <v>7998</v>
      </c>
    </row>
    <row r="8207" spans="2:2" x14ac:dyDescent="0.2">
      <c r="B8207">
        <v>7999</v>
      </c>
    </row>
    <row r="8208" spans="2:2" x14ac:dyDescent="0.2">
      <c r="B8208">
        <v>8000</v>
      </c>
    </row>
    <row r="8209" spans="2:2" x14ac:dyDescent="0.2">
      <c r="B8209">
        <v>8001</v>
      </c>
    </row>
    <row r="8210" spans="2:2" x14ac:dyDescent="0.2">
      <c r="B8210">
        <v>8002</v>
      </c>
    </row>
    <row r="8211" spans="2:2" x14ac:dyDescent="0.2">
      <c r="B8211">
        <v>8003</v>
      </c>
    </row>
    <row r="8212" spans="2:2" x14ac:dyDescent="0.2">
      <c r="B8212">
        <v>8004</v>
      </c>
    </row>
    <row r="8213" spans="2:2" x14ac:dyDescent="0.2">
      <c r="B8213">
        <v>8005</v>
      </c>
    </row>
    <row r="8214" spans="2:2" x14ac:dyDescent="0.2">
      <c r="B8214">
        <v>8006</v>
      </c>
    </row>
    <row r="8215" spans="2:2" x14ac:dyDescent="0.2">
      <c r="B8215">
        <v>8007</v>
      </c>
    </row>
    <row r="8216" spans="2:2" x14ac:dyDescent="0.2">
      <c r="B8216">
        <v>8008</v>
      </c>
    </row>
    <row r="8217" spans="2:2" x14ac:dyDescent="0.2">
      <c r="B8217">
        <v>8009</v>
      </c>
    </row>
    <row r="8218" spans="2:2" x14ac:dyDescent="0.2">
      <c r="B8218">
        <v>8010</v>
      </c>
    </row>
    <row r="8219" spans="2:2" x14ac:dyDescent="0.2">
      <c r="B8219">
        <v>8011</v>
      </c>
    </row>
    <row r="8220" spans="2:2" x14ac:dyDescent="0.2">
      <c r="B8220">
        <v>8012</v>
      </c>
    </row>
    <row r="8221" spans="2:2" x14ac:dyDescent="0.2">
      <c r="B8221">
        <v>8013</v>
      </c>
    </row>
    <row r="8222" spans="2:2" x14ac:dyDescent="0.2">
      <c r="B8222">
        <v>8014</v>
      </c>
    </row>
    <row r="8223" spans="2:2" x14ac:dyDescent="0.2">
      <c r="B8223">
        <v>8015</v>
      </c>
    </row>
    <row r="8224" spans="2:2" x14ac:dyDescent="0.2">
      <c r="B8224">
        <v>8016</v>
      </c>
    </row>
    <row r="8225" spans="2:2" x14ac:dyDescent="0.2">
      <c r="B8225">
        <v>8017</v>
      </c>
    </row>
    <row r="8226" spans="2:2" x14ac:dyDescent="0.2">
      <c r="B8226">
        <v>8018</v>
      </c>
    </row>
    <row r="8227" spans="2:2" x14ac:dyDescent="0.2">
      <c r="B8227">
        <v>8019</v>
      </c>
    </row>
    <row r="8228" spans="2:2" x14ac:dyDescent="0.2">
      <c r="B8228">
        <v>8020</v>
      </c>
    </row>
    <row r="8229" spans="2:2" x14ac:dyDescent="0.2">
      <c r="B8229">
        <v>8021</v>
      </c>
    </row>
    <row r="8230" spans="2:2" x14ac:dyDescent="0.2">
      <c r="B8230">
        <v>8022</v>
      </c>
    </row>
    <row r="8231" spans="2:2" x14ac:dyDescent="0.2">
      <c r="B8231">
        <v>8023</v>
      </c>
    </row>
    <row r="8232" spans="2:2" x14ac:dyDescent="0.2">
      <c r="B8232">
        <v>8024</v>
      </c>
    </row>
    <row r="8233" spans="2:2" x14ac:dyDescent="0.2">
      <c r="B8233">
        <v>8025</v>
      </c>
    </row>
    <row r="8234" spans="2:2" x14ac:dyDescent="0.2">
      <c r="B8234">
        <v>8026</v>
      </c>
    </row>
    <row r="8235" spans="2:2" x14ac:dyDescent="0.2">
      <c r="B8235">
        <v>8027</v>
      </c>
    </row>
    <row r="8236" spans="2:2" x14ac:dyDescent="0.2">
      <c r="B8236">
        <v>8028</v>
      </c>
    </row>
    <row r="8237" spans="2:2" x14ac:dyDescent="0.2">
      <c r="B8237">
        <v>8029</v>
      </c>
    </row>
    <row r="8238" spans="2:2" x14ac:dyDescent="0.2">
      <c r="B8238">
        <v>8030</v>
      </c>
    </row>
    <row r="8239" spans="2:2" x14ac:dyDescent="0.2">
      <c r="B8239">
        <v>8031</v>
      </c>
    </row>
    <row r="8240" spans="2:2" x14ac:dyDescent="0.2">
      <c r="B8240">
        <v>8032</v>
      </c>
    </row>
    <row r="8241" spans="2:2" x14ac:dyDescent="0.2">
      <c r="B8241">
        <v>8033</v>
      </c>
    </row>
    <row r="8242" spans="2:2" x14ac:dyDescent="0.2">
      <c r="B8242">
        <v>8034</v>
      </c>
    </row>
    <row r="8243" spans="2:2" x14ac:dyDescent="0.2">
      <c r="B8243">
        <v>8035</v>
      </c>
    </row>
    <row r="8244" spans="2:2" x14ac:dyDescent="0.2">
      <c r="B8244">
        <v>8036</v>
      </c>
    </row>
    <row r="8245" spans="2:2" x14ac:dyDescent="0.2">
      <c r="B8245">
        <v>8037</v>
      </c>
    </row>
    <row r="8246" spans="2:2" x14ac:dyDescent="0.2">
      <c r="B8246">
        <v>8038</v>
      </c>
    </row>
    <row r="8247" spans="2:2" x14ac:dyDescent="0.2">
      <c r="B8247">
        <v>8039</v>
      </c>
    </row>
    <row r="8248" spans="2:2" x14ac:dyDescent="0.2">
      <c r="B8248">
        <v>8040</v>
      </c>
    </row>
    <row r="8249" spans="2:2" x14ac:dyDescent="0.2">
      <c r="B8249">
        <v>8041</v>
      </c>
    </row>
    <row r="8250" spans="2:2" x14ac:dyDescent="0.2">
      <c r="B8250">
        <v>8042</v>
      </c>
    </row>
    <row r="8251" spans="2:2" x14ac:dyDescent="0.2">
      <c r="B8251">
        <v>8043</v>
      </c>
    </row>
    <row r="8252" spans="2:2" x14ac:dyDescent="0.2">
      <c r="B8252">
        <v>8044</v>
      </c>
    </row>
    <row r="8253" spans="2:2" x14ac:dyDescent="0.2">
      <c r="B8253">
        <v>8045</v>
      </c>
    </row>
    <row r="8254" spans="2:2" x14ac:dyDescent="0.2">
      <c r="B8254">
        <v>8046</v>
      </c>
    </row>
    <row r="8255" spans="2:2" x14ac:dyDescent="0.2">
      <c r="B8255">
        <v>8047</v>
      </c>
    </row>
    <row r="8256" spans="2:2" x14ac:dyDescent="0.2">
      <c r="B8256">
        <v>8048</v>
      </c>
    </row>
    <row r="8257" spans="2:2" x14ac:dyDescent="0.2">
      <c r="B8257">
        <v>8049</v>
      </c>
    </row>
    <row r="8258" spans="2:2" x14ac:dyDescent="0.2">
      <c r="B8258">
        <v>8050</v>
      </c>
    </row>
    <row r="8259" spans="2:2" x14ac:dyDescent="0.2">
      <c r="B8259">
        <v>8051</v>
      </c>
    </row>
    <row r="8260" spans="2:2" x14ac:dyDescent="0.2">
      <c r="B8260">
        <v>8052</v>
      </c>
    </row>
    <row r="8261" spans="2:2" x14ac:dyDescent="0.2">
      <c r="B8261">
        <v>8053</v>
      </c>
    </row>
    <row r="8262" spans="2:2" x14ac:dyDescent="0.2">
      <c r="B8262">
        <v>8054</v>
      </c>
    </row>
    <row r="8263" spans="2:2" x14ac:dyDescent="0.2">
      <c r="B8263">
        <v>8055</v>
      </c>
    </row>
    <row r="8264" spans="2:2" x14ac:dyDescent="0.2">
      <c r="B8264">
        <v>8056</v>
      </c>
    </row>
    <row r="8265" spans="2:2" x14ac:dyDescent="0.2">
      <c r="B8265">
        <v>8057</v>
      </c>
    </row>
    <row r="8266" spans="2:2" x14ac:dyDescent="0.2">
      <c r="B8266">
        <v>8058</v>
      </c>
    </row>
    <row r="8267" spans="2:2" x14ac:dyDescent="0.2">
      <c r="B8267">
        <v>8059</v>
      </c>
    </row>
    <row r="8268" spans="2:2" x14ac:dyDescent="0.2">
      <c r="B8268">
        <v>8060</v>
      </c>
    </row>
    <row r="8269" spans="2:2" x14ac:dyDescent="0.2">
      <c r="B8269">
        <v>8061</v>
      </c>
    </row>
    <row r="8270" spans="2:2" x14ac:dyDescent="0.2">
      <c r="B8270">
        <v>8062</v>
      </c>
    </row>
    <row r="8271" spans="2:2" x14ac:dyDescent="0.2">
      <c r="B8271">
        <v>8063</v>
      </c>
    </row>
    <row r="8272" spans="2:2" x14ac:dyDescent="0.2">
      <c r="B8272">
        <v>8064</v>
      </c>
    </row>
    <row r="8273" spans="2:2" x14ac:dyDescent="0.2">
      <c r="B8273">
        <v>8065</v>
      </c>
    </row>
    <row r="8274" spans="2:2" x14ac:dyDescent="0.2">
      <c r="B8274">
        <v>8066</v>
      </c>
    </row>
    <row r="8275" spans="2:2" x14ac:dyDescent="0.2">
      <c r="B8275">
        <v>8067</v>
      </c>
    </row>
    <row r="8276" spans="2:2" x14ac:dyDescent="0.2">
      <c r="B8276">
        <v>8068</v>
      </c>
    </row>
    <row r="8277" spans="2:2" x14ac:dyDescent="0.2">
      <c r="B8277">
        <v>8069</v>
      </c>
    </row>
    <row r="8278" spans="2:2" x14ac:dyDescent="0.2">
      <c r="B8278">
        <v>8070</v>
      </c>
    </row>
    <row r="8279" spans="2:2" x14ac:dyDescent="0.2">
      <c r="B8279">
        <v>8071</v>
      </c>
    </row>
    <row r="8280" spans="2:2" x14ac:dyDescent="0.2">
      <c r="B8280">
        <v>8072</v>
      </c>
    </row>
    <row r="8281" spans="2:2" x14ac:dyDescent="0.2">
      <c r="B8281">
        <v>8073</v>
      </c>
    </row>
    <row r="8282" spans="2:2" x14ac:dyDescent="0.2">
      <c r="B8282">
        <v>8074</v>
      </c>
    </row>
    <row r="8283" spans="2:2" x14ac:dyDescent="0.2">
      <c r="B8283">
        <v>8075</v>
      </c>
    </row>
    <row r="8284" spans="2:2" x14ac:dyDescent="0.2">
      <c r="B8284">
        <v>8076</v>
      </c>
    </row>
    <row r="8285" spans="2:2" x14ac:dyDescent="0.2">
      <c r="B8285">
        <v>8077</v>
      </c>
    </row>
    <row r="8286" spans="2:2" x14ac:dyDescent="0.2">
      <c r="B8286">
        <v>8078</v>
      </c>
    </row>
    <row r="8287" spans="2:2" x14ac:dyDescent="0.2">
      <c r="B8287">
        <v>8079</v>
      </c>
    </row>
    <row r="8288" spans="2:2" x14ac:dyDescent="0.2">
      <c r="B8288">
        <v>8080</v>
      </c>
    </row>
    <row r="8289" spans="2:2" x14ac:dyDescent="0.2">
      <c r="B8289">
        <v>8081</v>
      </c>
    </row>
    <row r="8290" spans="2:2" x14ac:dyDescent="0.2">
      <c r="B8290">
        <v>8082</v>
      </c>
    </row>
    <row r="8291" spans="2:2" x14ac:dyDescent="0.2">
      <c r="B8291">
        <v>8083</v>
      </c>
    </row>
    <row r="8292" spans="2:2" x14ac:dyDescent="0.2">
      <c r="B8292">
        <v>8084</v>
      </c>
    </row>
    <row r="8293" spans="2:2" x14ac:dyDescent="0.2">
      <c r="B8293">
        <v>8085</v>
      </c>
    </row>
    <row r="8294" spans="2:2" x14ac:dyDescent="0.2">
      <c r="B8294">
        <v>8086</v>
      </c>
    </row>
    <row r="8295" spans="2:2" x14ac:dyDescent="0.2">
      <c r="B8295">
        <v>8087</v>
      </c>
    </row>
    <row r="8296" spans="2:2" x14ac:dyDescent="0.2">
      <c r="B8296">
        <v>8088</v>
      </c>
    </row>
    <row r="8297" spans="2:2" x14ac:dyDescent="0.2">
      <c r="B8297">
        <v>8089</v>
      </c>
    </row>
    <row r="8298" spans="2:2" x14ac:dyDescent="0.2">
      <c r="B8298">
        <v>8090</v>
      </c>
    </row>
    <row r="8299" spans="2:2" x14ac:dyDescent="0.2">
      <c r="B8299">
        <v>8091</v>
      </c>
    </row>
    <row r="8300" spans="2:2" x14ac:dyDescent="0.2">
      <c r="B8300">
        <v>8092</v>
      </c>
    </row>
    <row r="8301" spans="2:2" x14ac:dyDescent="0.2">
      <c r="B8301">
        <v>8093</v>
      </c>
    </row>
    <row r="8302" spans="2:2" x14ac:dyDescent="0.2">
      <c r="B8302">
        <v>8094</v>
      </c>
    </row>
    <row r="8303" spans="2:2" x14ac:dyDescent="0.2">
      <c r="B8303">
        <v>8095</v>
      </c>
    </row>
    <row r="8304" spans="2:2" x14ac:dyDescent="0.2">
      <c r="B8304">
        <v>8096</v>
      </c>
    </row>
    <row r="8305" spans="2:2" x14ac:dyDescent="0.2">
      <c r="B8305">
        <v>8097</v>
      </c>
    </row>
    <row r="8306" spans="2:2" x14ac:dyDescent="0.2">
      <c r="B8306">
        <v>8098</v>
      </c>
    </row>
    <row r="8307" spans="2:2" x14ac:dyDescent="0.2">
      <c r="B8307">
        <v>8099</v>
      </c>
    </row>
    <row r="8308" spans="2:2" x14ac:dyDescent="0.2">
      <c r="B8308">
        <v>8100</v>
      </c>
    </row>
    <row r="8309" spans="2:2" x14ac:dyDescent="0.2">
      <c r="B8309">
        <v>8101</v>
      </c>
    </row>
    <row r="8310" spans="2:2" x14ac:dyDescent="0.2">
      <c r="B8310">
        <v>8102</v>
      </c>
    </row>
    <row r="8311" spans="2:2" x14ac:dyDescent="0.2">
      <c r="B8311">
        <v>8103</v>
      </c>
    </row>
    <row r="8312" spans="2:2" x14ac:dyDescent="0.2">
      <c r="B8312">
        <v>8104</v>
      </c>
    </row>
    <row r="8313" spans="2:2" x14ac:dyDescent="0.2">
      <c r="B8313">
        <v>8105</v>
      </c>
    </row>
    <row r="8314" spans="2:2" x14ac:dyDescent="0.2">
      <c r="B8314">
        <v>8106</v>
      </c>
    </row>
    <row r="8315" spans="2:2" x14ac:dyDescent="0.2">
      <c r="B8315">
        <v>8107</v>
      </c>
    </row>
    <row r="8316" spans="2:2" x14ac:dyDescent="0.2">
      <c r="B8316">
        <v>8108</v>
      </c>
    </row>
    <row r="8317" spans="2:2" x14ac:dyDescent="0.2">
      <c r="B8317">
        <v>8109</v>
      </c>
    </row>
    <row r="8318" spans="2:2" x14ac:dyDescent="0.2">
      <c r="B8318">
        <v>8110</v>
      </c>
    </row>
    <row r="8319" spans="2:2" x14ac:dyDescent="0.2">
      <c r="B8319">
        <v>8111</v>
      </c>
    </row>
    <row r="8320" spans="2:2" x14ac:dyDescent="0.2">
      <c r="B8320">
        <v>8112</v>
      </c>
    </row>
    <row r="8321" spans="2:2" x14ac:dyDescent="0.2">
      <c r="B8321">
        <v>8113</v>
      </c>
    </row>
    <row r="8322" spans="2:2" x14ac:dyDescent="0.2">
      <c r="B8322">
        <v>8114</v>
      </c>
    </row>
    <row r="8323" spans="2:2" x14ac:dyDescent="0.2">
      <c r="B8323">
        <v>8115</v>
      </c>
    </row>
    <row r="8324" spans="2:2" x14ac:dyDescent="0.2">
      <c r="B8324">
        <v>8116</v>
      </c>
    </row>
    <row r="8325" spans="2:2" x14ac:dyDescent="0.2">
      <c r="B8325">
        <v>8117</v>
      </c>
    </row>
    <row r="8326" spans="2:2" x14ac:dyDescent="0.2">
      <c r="B8326">
        <v>8118</v>
      </c>
    </row>
    <row r="8327" spans="2:2" x14ac:dyDescent="0.2">
      <c r="B8327">
        <v>8119</v>
      </c>
    </row>
    <row r="8328" spans="2:2" x14ac:dyDescent="0.2">
      <c r="B8328">
        <v>8120</v>
      </c>
    </row>
    <row r="8329" spans="2:2" x14ac:dyDescent="0.2">
      <c r="B8329">
        <v>8121</v>
      </c>
    </row>
    <row r="8330" spans="2:2" x14ac:dyDescent="0.2">
      <c r="B8330">
        <v>8122</v>
      </c>
    </row>
    <row r="8331" spans="2:2" x14ac:dyDescent="0.2">
      <c r="B8331">
        <v>8123</v>
      </c>
    </row>
    <row r="8332" spans="2:2" x14ac:dyDescent="0.2">
      <c r="B8332">
        <v>8124</v>
      </c>
    </row>
    <row r="8333" spans="2:2" x14ac:dyDescent="0.2">
      <c r="B8333">
        <v>8125</v>
      </c>
    </row>
    <row r="8334" spans="2:2" x14ac:dyDescent="0.2">
      <c r="B8334">
        <v>8126</v>
      </c>
    </row>
    <row r="8335" spans="2:2" x14ac:dyDescent="0.2">
      <c r="B8335">
        <v>8127</v>
      </c>
    </row>
    <row r="8336" spans="2:2" x14ac:dyDescent="0.2">
      <c r="B8336">
        <v>8128</v>
      </c>
    </row>
    <row r="8337" spans="2:2" x14ac:dyDescent="0.2">
      <c r="B8337">
        <v>8129</v>
      </c>
    </row>
    <row r="8338" spans="2:2" x14ac:dyDescent="0.2">
      <c r="B8338">
        <v>8130</v>
      </c>
    </row>
    <row r="8339" spans="2:2" x14ac:dyDescent="0.2">
      <c r="B8339">
        <v>8131</v>
      </c>
    </row>
    <row r="8340" spans="2:2" x14ac:dyDescent="0.2">
      <c r="B8340">
        <v>8132</v>
      </c>
    </row>
    <row r="8341" spans="2:2" x14ac:dyDescent="0.2">
      <c r="B8341">
        <v>8133</v>
      </c>
    </row>
    <row r="8342" spans="2:2" x14ac:dyDescent="0.2">
      <c r="B8342">
        <v>8134</v>
      </c>
    </row>
    <row r="8343" spans="2:2" x14ac:dyDescent="0.2">
      <c r="B8343">
        <v>8135</v>
      </c>
    </row>
    <row r="8344" spans="2:2" x14ac:dyDescent="0.2">
      <c r="B8344">
        <v>8136</v>
      </c>
    </row>
    <row r="8345" spans="2:2" x14ac:dyDescent="0.2">
      <c r="B8345">
        <v>8137</v>
      </c>
    </row>
    <row r="8346" spans="2:2" x14ac:dyDescent="0.2">
      <c r="B8346">
        <v>8138</v>
      </c>
    </row>
    <row r="8347" spans="2:2" x14ac:dyDescent="0.2">
      <c r="B8347">
        <v>8139</v>
      </c>
    </row>
    <row r="8348" spans="2:2" x14ac:dyDescent="0.2">
      <c r="B8348">
        <v>8140</v>
      </c>
    </row>
    <row r="8349" spans="2:2" x14ac:dyDescent="0.2">
      <c r="B8349">
        <v>8141</v>
      </c>
    </row>
    <row r="8350" spans="2:2" x14ac:dyDescent="0.2">
      <c r="B8350">
        <v>8142</v>
      </c>
    </row>
    <row r="8351" spans="2:2" x14ac:dyDescent="0.2">
      <c r="B8351">
        <v>8143</v>
      </c>
    </row>
    <row r="8352" spans="2:2" x14ac:dyDescent="0.2">
      <c r="B8352">
        <v>8144</v>
      </c>
    </row>
    <row r="8353" spans="2:2" x14ac:dyDescent="0.2">
      <c r="B8353">
        <v>8145</v>
      </c>
    </row>
    <row r="8354" spans="2:2" x14ac:dyDescent="0.2">
      <c r="B8354">
        <v>8146</v>
      </c>
    </row>
    <row r="8355" spans="2:2" x14ac:dyDescent="0.2">
      <c r="B8355">
        <v>8147</v>
      </c>
    </row>
    <row r="8356" spans="2:2" x14ac:dyDescent="0.2">
      <c r="B8356">
        <v>8148</v>
      </c>
    </row>
    <row r="8357" spans="2:2" x14ac:dyDescent="0.2">
      <c r="B8357">
        <v>8149</v>
      </c>
    </row>
    <row r="8358" spans="2:2" x14ac:dyDescent="0.2">
      <c r="B8358">
        <v>8150</v>
      </c>
    </row>
    <row r="8359" spans="2:2" x14ac:dyDescent="0.2">
      <c r="B8359">
        <v>8151</v>
      </c>
    </row>
    <row r="8360" spans="2:2" x14ac:dyDescent="0.2">
      <c r="B8360">
        <v>8152</v>
      </c>
    </row>
    <row r="8361" spans="2:2" x14ac:dyDescent="0.2">
      <c r="B8361">
        <v>8153</v>
      </c>
    </row>
    <row r="8362" spans="2:2" x14ac:dyDescent="0.2">
      <c r="B8362">
        <v>8154</v>
      </c>
    </row>
    <row r="8363" spans="2:2" x14ac:dyDescent="0.2">
      <c r="B8363">
        <v>8155</v>
      </c>
    </row>
    <row r="8364" spans="2:2" x14ac:dyDescent="0.2">
      <c r="B8364">
        <v>8156</v>
      </c>
    </row>
    <row r="8365" spans="2:2" x14ac:dyDescent="0.2">
      <c r="B8365">
        <v>8157</v>
      </c>
    </row>
    <row r="8366" spans="2:2" x14ac:dyDescent="0.2">
      <c r="B8366">
        <v>8158</v>
      </c>
    </row>
    <row r="8367" spans="2:2" x14ac:dyDescent="0.2">
      <c r="B8367">
        <v>8159</v>
      </c>
    </row>
    <row r="8368" spans="2:2" x14ac:dyDescent="0.2">
      <c r="B8368">
        <v>8160</v>
      </c>
    </row>
    <row r="8369" spans="2:2" x14ac:dyDescent="0.2">
      <c r="B8369">
        <v>8161</v>
      </c>
    </row>
    <row r="8370" spans="2:2" x14ac:dyDescent="0.2">
      <c r="B8370">
        <v>8162</v>
      </c>
    </row>
    <row r="8371" spans="2:2" x14ac:dyDescent="0.2">
      <c r="B8371">
        <v>8163</v>
      </c>
    </row>
    <row r="8372" spans="2:2" x14ac:dyDescent="0.2">
      <c r="B8372">
        <v>8164</v>
      </c>
    </row>
    <row r="8373" spans="2:2" x14ac:dyDescent="0.2">
      <c r="B8373">
        <v>8165</v>
      </c>
    </row>
    <row r="8374" spans="2:2" x14ac:dyDescent="0.2">
      <c r="B8374">
        <v>8166</v>
      </c>
    </row>
    <row r="8375" spans="2:2" x14ac:dyDescent="0.2">
      <c r="B8375">
        <v>8167</v>
      </c>
    </row>
    <row r="8376" spans="2:2" x14ac:dyDescent="0.2">
      <c r="B8376">
        <v>8168</v>
      </c>
    </row>
    <row r="8377" spans="2:2" x14ac:dyDescent="0.2">
      <c r="B8377">
        <v>8169</v>
      </c>
    </row>
    <row r="8378" spans="2:2" x14ac:dyDescent="0.2">
      <c r="B8378">
        <v>8170</v>
      </c>
    </row>
    <row r="8379" spans="2:2" x14ac:dyDescent="0.2">
      <c r="B8379">
        <v>8171</v>
      </c>
    </row>
    <row r="8380" spans="2:2" x14ac:dyDescent="0.2">
      <c r="B8380">
        <v>8172</v>
      </c>
    </row>
    <row r="8381" spans="2:2" x14ac:dyDescent="0.2">
      <c r="B8381">
        <v>8173</v>
      </c>
    </row>
    <row r="8382" spans="2:2" x14ac:dyDescent="0.2">
      <c r="B8382">
        <v>8174</v>
      </c>
    </row>
    <row r="8383" spans="2:2" x14ac:dyDescent="0.2">
      <c r="B8383">
        <v>8175</v>
      </c>
    </row>
    <row r="8384" spans="2:2" x14ac:dyDescent="0.2">
      <c r="B8384">
        <v>8176</v>
      </c>
    </row>
    <row r="8385" spans="2:2" x14ac:dyDescent="0.2">
      <c r="B8385">
        <v>8177</v>
      </c>
    </row>
    <row r="8386" spans="2:2" x14ac:dyDescent="0.2">
      <c r="B8386">
        <v>8178</v>
      </c>
    </row>
    <row r="8387" spans="2:2" x14ac:dyDescent="0.2">
      <c r="B8387">
        <v>8179</v>
      </c>
    </row>
    <row r="8388" spans="2:2" x14ac:dyDescent="0.2">
      <c r="B8388">
        <v>8180</v>
      </c>
    </row>
    <row r="8389" spans="2:2" x14ac:dyDescent="0.2">
      <c r="B8389">
        <v>8181</v>
      </c>
    </row>
    <row r="8390" spans="2:2" x14ac:dyDescent="0.2">
      <c r="B8390">
        <v>8182</v>
      </c>
    </row>
    <row r="8391" spans="2:2" x14ac:dyDescent="0.2">
      <c r="B8391">
        <v>8183</v>
      </c>
    </row>
    <row r="8392" spans="2:2" x14ac:dyDescent="0.2">
      <c r="B8392">
        <v>8184</v>
      </c>
    </row>
    <row r="8393" spans="2:2" x14ac:dyDescent="0.2">
      <c r="B8393">
        <v>8185</v>
      </c>
    </row>
    <row r="8394" spans="2:2" x14ac:dyDescent="0.2">
      <c r="B8394">
        <v>8186</v>
      </c>
    </row>
    <row r="8395" spans="2:2" x14ac:dyDescent="0.2">
      <c r="B8395">
        <v>8187</v>
      </c>
    </row>
    <row r="8396" spans="2:2" x14ac:dyDescent="0.2">
      <c r="B8396">
        <v>8188</v>
      </c>
    </row>
    <row r="8397" spans="2:2" x14ac:dyDescent="0.2">
      <c r="B8397">
        <v>8189</v>
      </c>
    </row>
    <row r="8398" spans="2:2" x14ac:dyDescent="0.2">
      <c r="B8398">
        <v>8190</v>
      </c>
    </row>
    <row r="8399" spans="2:2" x14ac:dyDescent="0.2">
      <c r="B8399">
        <v>8191</v>
      </c>
    </row>
    <row r="8400" spans="2:2" x14ac:dyDescent="0.2">
      <c r="B8400">
        <v>8192</v>
      </c>
    </row>
    <row r="8401" spans="2:2" x14ac:dyDescent="0.2">
      <c r="B8401">
        <v>8193</v>
      </c>
    </row>
    <row r="8402" spans="2:2" x14ac:dyDescent="0.2">
      <c r="B8402">
        <v>8194</v>
      </c>
    </row>
    <row r="8403" spans="2:2" x14ac:dyDescent="0.2">
      <c r="B8403">
        <v>8195</v>
      </c>
    </row>
    <row r="8404" spans="2:2" x14ac:dyDescent="0.2">
      <c r="B8404">
        <v>8196</v>
      </c>
    </row>
    <row r="8405" spans="2:2" x14ac:dyDescent="0.2">
      <c r="B8405">
        <v>8197</v>
      </c>
    </row>
    <row r="8406" spans="2:2" x14ac:dyDescent="0.2">
      <c r="B8406">
        <v>8198</v>
      </c>
    </row>
    <row r="8407" spans="2:2" x14ac:dyDescent="0.2">
      <c r="B8407">
        <v>8199</v>
      </c>
    </row>
    <row r="8408" spans="2:2" x14ac:dyDescent="0.2">
      <c r="B8408">
        <v>8200</v>
      </c>
    </row>
    <row r="8409" spans="2:2" x14ac:dyDescent="0.2">
      <c r="B8409">
        <v>8201</v>
      </c>
    </row>
    <row r="8410" spans="2:2" x14ac:dyDescent="0.2">
      <c r="B8410">
        <v>8202</v>
      </c>
    </row>
    <row r="8411" spans="2:2" x14ac:dyDescent="0.2">
      <c r="B8411">
        <v>8203</v>
      </c>
    </row>
    <row r="8412" spans="2:2" x14ac:dyDescent="0.2">
      <c r="B8412">
        <v>8204</v>
      </c>
    </row>
    <row r="8413" spans="2:2" x14ac:dyDescent="0.2">
      <c r="B8413">
        <v>8205</v>
      </c>
    </row>
    <row r="8414" spans="2:2" x14ac:dyDescent="0.2">
      <c r="B8414">
        <v>8206</v>
      </c>
    </row>
    <row r="8415" spans="2:2" x14ac:dyDescent="0.2">
      <c r="B8415">
        <v>8207</v>
      </c>
    </row>
    <row r="8416" spans="2:2" x14ac:dyDescent="0.2">
      <c r="B8416">
        <v>8208</v>
      </c>
    </row>
    <row r="8417" spans="2:2" x14ac:dyDescent="0.2">
      <c r="B8417">
        <v>8209</v>
      </c>
    </row>
    <row r="8418" spans="2:2" x14ac:dyDescent="0.2">
      <c r="B8418">
        <v>8210</v>
      </c>
    </row>
    <row r="8419" spans="2:2" x14ac:dyDescent="0.2">
      <c r="B8419">
        <v>8211</v>
      </c>
    </row>
    <row r="8420" spans="2:2" x14ac:dyDescent="0.2">
      <c r="B8420">
        <v>8212</v>
      </c>
    </row>
    <row r="8421" spans="2:2" x14ac:dyDescent="0.2">
      <c r="B8421">
        <v>8213</v>
      </c>
    </row>
    <row r="8422" spans="2:2" x14ac:dyDescent="0.2">
      <c r="B8422">
        <v>8214</v>
      </c>
    </row>
    <row r="8423" spans="2:2" x14ac:dyDescent="0.2">
      <c r="B8423">
        <v>8215</v>
      </c>
    </row>
    <row r="8424" spans="2:2" x14ac:dyDescent="0.2">
      <c r="B8424">
        <v>8216</v>
      </c>
    </row>
    <row r="8425" spans="2:2" x14ac:dyDescent="0.2">
      <c r="B8425">
        <v>8217</v>
      </c>
    </row>
    <row r="8426" spans="2:2" x14ac:dyDescent="0.2">
      <c r="B8426">
        <v>8218</v>
      </c>
    </row>
    <row r="8427" spans="2:2" x14ac:dyDescent="0.2">
      <c r="B8427">
        <v>8219</v>
      </c>
    </row>
    <row r="8428" spans="2:2" x14ac:dyDescent="0.2">
      <c r="B8428">
        <v>8220</v>
      </c>
    </row>
    <row r="8429" spans="2:2" x14ac:dyDescent="0.2">
      <c r="B8429">
        <v>8221</v>
      </c>
    </row>
    <row r="8430" spans="2:2" x14ac:dyDescent="0.2">
      <c r="B8430">
        <v>8222</v>
      </c>
    </row>
    <row r="8431" spans="2:2" x14ac:dyDescent="0.2">
      <c r="B8431">
        <v>8223</v>
      </c>
    </row>
    <row r="8432" spans="2:2" x14ac:dyDescent="0.2">
      <c r="B8432">
        <v>8224</v>
      </c>
    </row>
    <row r="8433" spans="2:2" x14ac:dyDescent="0.2">
      <c r="B8433">
        <v>8225</v>
      </c>
    </row>
    <row r="8434" spans="2:2" x14ac:dyDescent="0.2">
      <c r="B8434">
        <v>8226</v>
      </c>
    </row>
    <row r="8435" spans="2:2" x14ac:dyDescent="0.2">
      <c r="B8435">
        <v>8227</v>
      </c>
    </row>
    <row r="8436" spans="2:2" x14ac:dyDescent="0.2">
      <c r="B8436">
        <v>8228</v>
      </c>
    </row>
    <row r="8437" spans="2:2" x14ac:dyDescent="0.2">
      <c r="B8437">
        <v>8229</v>
      </c>
    </row>
    <row r="8438" spans="2:2" x14ac:dyDescent="0.2">
      <c r="B8438">
        <v>8230</v>
      </c>
    </row>
    <row r="8439" spans="2:2" x14ac:dyDescent="0.2">
      <c r="B8439">
        <v>8231</v>
      </c>
    </row>
    <row r="8440" spans="2:2" x14ac:dyDescent="0.2">
      <c r="B8440">
        <v>8232</v>
      </c>
    </row>
    <row r="8441" spans="2:2" x14ac:dyDescent="0.2">
      <c r="B8441">
        <v>8233</v>
      </c>
    </row>
    <row r="8442" spans="2:2" x14ac:dyDescent="0.2">
      <c r="B8442">
        <v>8234</v>
      </c>
    </row>
    <row r="8443" spans="2:2" x14ac:dyDescent="0.2">
      <c r="B8443">
        <v>8235</v>
      </c>
    </row>
    <row r="8444" spans="2:2" x14ac:dyDescent="0.2">
      <c r="B8444">
        <v>8236</v>
      </c>
    </row>
    <row r="8445" spans="2:2" x14ac:dyDescent="0.2">
      <c r="B8445">
        <v>8237</v>
      </c>
    </row>
    <row r="8446" spans="2:2" x14ac:dyDescent="0.2">
      <c r="B8446">
        <v>8238</v>
      </c>
    </row>
    <row r="8447" spans="2:2" x14ac:dyDescent="0.2">
      <c r="B8447">
        <v>8239</v>
      </c>
    </row>
    <row r="8448" spans="2:2" x14ac:dyDescent="0.2">
      <c r="B8448">
        <v>8240</v>
      </c>
    </row>
    <row r="8449" spans="2:2" x14ac:dyDescent="0.2">
      <c r="B8449">
        <v>8241</v>
      </c>
    </row>
    <row r="8450" spans="2:2" x14ac:dyDescent="0.2">
      <c r="B8450">
        <v>8242</v>
      </c>
    </row>
    <row r="8451" spans="2:2" x14ac:dyDescent="0.2">
      <c r="B8451">
        <v>8243</v>
      </c>
    </row>
    <row r="8452" spans="2:2" x14ac:dyDescent="0.2">
      <c r="B8452">
        <v>8244</v>
      </c>
    </row>
    <row r="8453" spans="2:2" x14ac:dyDescent="0.2">
      <c r="B8453">
        <v>8245</v>
      </c>
    </row>
    <row r="8454" spans="2:2" x14ac:dyDescent="0.2">
      <c r="B8454">
        <v>8246</v>
      </c>
    </row>
    <row r="8455" spans="2:2" x14ac:dyDescent="0.2">
      <c r="B8455">
        <v>8247</v>
      </c>
    </row>
    <row r="8456" spans="2:2" x14ac:dyDescent="0.2">
      <c r="B8456">
        <v>8248</v>
      </c>
    </row>
    <row r="8457" spans="2:2" x14ac:dyDescent="0.2">
      <c r="B8457">
        <v>8249</v>
      </c>
    </row>
    <row r="8458" spans="2:2" x14ac:dyDescent="0.2">
      <c r="B8458">
        <v>8250</v>
      </c>
    </row>
    <row r="8459" spans="2:2" x14ac:dyDescent="0.2">
      <c r="B8459">
        <v>8251</v>
      </c>
    </row>
    <row r="8460" spans="2:2" x14ac:dyDescent="0.2">
      <c r="B8460">
        <v>8252</v>
      </c>
    </row>
    <row r="8461" spans="2:2" x14ac:dyDescent="0.2">
      <c r="B8461">
        <v>8253</v>
      </c>
    </row>
    <row r="8462" spans="2:2" x14ac:dyDescent="0.2">
      <c r="B8462">
        <v>8254</v>
      </c>
    </row>
    <row r="8463" spans="2:2" x14ac:dyDescent="0.2">
      <c r="B8463">
        <v>8255</v>
      </c>
    </row>
    <row r="8464" spans="2:2" x14ac:dyDescent="0.2">
      <c r="B8464">
        <v>8256</v>
      </c>
    </row>
    <row r="8465" spans="2:2" x14ac:dyDescent="0.2">
      <c r="B8465">
        <v>8257</v>
      </c>
    </row>
    <row r="8466" spans="2:2" x14ac:dyDescent="0.2">
      <c r="B8466">
        <v>8258</v>
      </c>
    </row>
    <row r="8467" spans="2:2" x14ac:dyDescent="0.2">
      <c r="B8467">
        <v>8259</v>
      </c>
    </row>
    <row r="8468" spans="2:2" x14ac:dyDescent="0.2">
      <c r="B8468">
        <v>8260</v>
      </c>
    </row>
    <row r="8469" spans="2:2" x14ac:dyDescent="0.2">
      <c r="B8469">
        <v>8261</v>
      </c>
    </row>
    <row r="8470" spans="2:2" x14ac:dyDescent="0.2">
      <c r="B8470">
        <v>8262</v>
      </c>
    </row>
    <row r="8471" spans="2:2" x14ac:dyDescent="0.2">
      <c r="B8471">
        <v>8263</v>
      </c>
    </row>
    <row r="8472" spans="2:2" x14ac:dyDescent="0.2">
      <c r="B8472">
        <v>8264</v>
      </c>
    </row>
    <row r="8473" spans="2:2" x14ac:dyDescent="0.2">
      <c r="B8473">
        <v>8265</v>
      </c>
    </row>
    <row r="8474" spans="2:2" x14ac:dyDescent="0.2">
      <c r="B8474">
        <v>8266</v>
      </c>
    </row>
    <row r="8475" spans="2:2" x14ac:dyDescent="0.2">
      <c r="B8475">
        <v>8267</v>
      </c>
    </row>
    <row r="8476" spans="2:2" x14ac:dyDescent="0.2">
      <c r="B8476">
        <v>8268</v>
      </c>
    </row>
    <row r="8477" spans="2:2" x14ac:dyDescent="0.2">
      <c r="B8477">
        <v>8269</v>
      </c>
    </row>
    <row r="8478" spans="2:2" x14ac:dyDescent="0.2">
      <c r="B8478">
        <v>8270</v>
      </c>
    </row>
    <row r="8479" spans="2:2" x14ac:dyDescent="0.2">
      <c r="B8479">
        <v>8271</v>
      </c>
    </row>
    <row r="8480" spans="2:2" x14ac:dyDescent="0.2">
      <c r="B8480">
        <v>8272</v>
      </c>
    </row>
    <row r="8481" spans="2:2" x14ac:dyDescent="0.2">
      <c r="B8481">
        <v>8273</v>
      </c>
    </row>
    <row r="8482" spans="2:2" x14ac:dyDescent="0.2">
      <c r="B8482">
        <v>8274</v>
      </c>
    </row>
    <row r="8483" spans="2:2" x14ac:dyDescent="0.2">
      <c r="B8483">
        <v>8275</v>
      </c>
    </row>
    <row r="8484" spans="2:2" x14ac:dyDescent="0.2">
      <c r="B8484">
        <v>8276</v>
      </c>
    </row>
    <row r="8485" spans="2:2" x14ac:dyDescent="0.2">
      <c r="B8485">
        <v>8277</v>
      </c>
    </row>
    <row r="8486" spans="2:2" x14ac:dyDescent="0.2">
      <c r="B8486">
        <v>8278</v>
      </c>
    </row>
    <row r="8487" spans="2:2" x14ac:dyDescent="0.2">
      <c r="B8487">
        <v>8279</v>
      </c>
    </row>
    <row r="8488" spans="2:2" x14ac:dyDescent="0.2">
      <c r="B8488">
        <v>8280</v>
      </c>
    </row>
    <row r="8489" spans="2:2" x14ac:dyDescent="0.2">
      <c r="B8489">
        <v>8281</v>
      </c>
    </row>
    <row r="8490" spans="2:2" x14ac:dyDescent="0.2">
      <c r="B8490">
        <v>8282</v>
      </c>
    </row>
    <row r="8491" spans="2:2" x14ac:dyDescent="0.2">
      <c r="B8491">
        <v>8283</v>
      </c>
    </row>
    <row r="8492" spans="2:2" x14ac:dyDescent="0.2">
      <c r="B8492">
        <v>8284</v>
      </c>
    </row>
    <row r="8493" spans="2:2" x14ac:dyDescent="0.2">
      <c r="B8493">
        <v>8285</v>
      </c>
    </row>
    <row r="8494" spans="2:2" x14ac:dyDescent="0.2">
      <c r="B8494">
        <v>8286</v>
      </c>
    </row>
    <row r="8495" spans="2:2" x14ac:dyDescent="0.2">
      <c r="B8495">
        <v>8287</v>
      </c>
    </row>
    <row r="8496" spans="2:2" x14ac:dyDescent="0.2">
      <c r="B8496">
        <v>8288</v>
      </c>
    </row>
    <row r="8497" spans="2:2" x14ac:dyDescent="0.2">
      <c r="B8497">
        <v>8289</v>
      </c>
    </row>
    <row r="8498" spans="2:2" x14ac:dyDescent="0.2">
      <c r="B8498">
        <v>8290</v>
      </c>
    </row>
    <row r="8499" spans="2:2" x14ac:dyDescent="0.2">
      <c r="B8499">
        <v>8291</v>
      </c>
    </row>
    <row r="8500" spans="2:2" x14ac:dyDescent="0.2">
      <c r="B8500">
        <v>8292</v>
      </c>
    </row>
    <row r="8501" spans="2:2" x14ac:dyDescent="0.2">
      <c r="B8501">
        <v>8293</v>
      </c>
    </row>
    <row r="8502" spans="2:2" x14ac:dyDescent="0.2">
      <c r="B8502">
        <v>8294</v>
      </c>
    </row>
    <row r="8503" spans="2:2" x14ac:dyDescent="0.2">
      <c r="B8503">
        <v>8295</v>
      </c>
    </row>
    <row r="8504" spans="2:2" x14ac:dyDescent="0.2">
      <c r="B8504">
        <v>8296</v>
      </c>
    </row>
    <row r="8505" spans="2:2" x14ac:dyDescent="0.2">
      <c r="B8505">
        <v>8297</v>
      </c>
    </row>
    <row r="8506" spans="2:2" x14ac:dyDescent="0.2">
      <c r="B8506">
        <v>8298</v>
      </c>
    </row>
    <row r="8507" spans="2:2" x14ac:dyDescent="0.2">
      <c r="B8507">
        <v>8299</v>
      </c>
    </row>
    <row r="8508" spans="2:2" x14ac:dyDescent="0.2">
      <c r="B8508">
        <v>8300</v>
      </c>
    </row>
    <row r="8509" spans="2:2" x14ac:dyDescent="0.2">
      <c r="B8509">
        <v>8301</v>
      </c>
    </row>
    <row r="8510" spans="2:2" x14ac:dyDescent="0.2">
      <c r="B8510">
        <v>8302</v>
      </c>
    </row>
    <row r="8511" spans="2:2" x14ac:dyDescent="0.2">
      <c r="B8511">
        <v>8303</v>
      </c>
    </row>
    <row r="8512" spans="2:2" x14ac:dyDescent="0.2">
      <c r="B8512">
        <v>8304</v>
      </c>
    </row>
    <row r="8513" spans="2:2" x14ac:dyDescent="0.2">
      <c r="B8513">
        <v>8305</v>
      </c>
    </row>
    <row r="8514" spans="2:2" x14ac:dyDescent="0.2">
      <c r="B8514">
        <v>8306</v>
      </c>
    </row>
    <row r="8515" spans="2:2" x14ac:dyDescent="0.2">
      <c r="B8515">
        <v>8307</v>
      </c>
    </row>
    <row r="8516" spans="2:2" x14ac:dyDescent="0.2">
      <c r="B8516">
        <v>8308</v>
      </c>
    </row>
    <row r="8517" spans="2:2" x14ac:dyDescent="0.2">
      <c r="B8517">
        <v>8309</v>
      </c>
    </row>
    <row r="8518" spans="2:2" x14ac:dyDescent="0.2">
      <c r="B8518">
        <v>8310</v>
      </c>
    </row>
    <row r="8519" spans="2:2" x14ac:dyDescent="0.2">
      <c r="B8519">
        <v>8311</v>
      </c>
    </row>
    <row r="8520" spans="2:2" x14ac:dyDescent="0.2">
      <c r="B8520">
        <v>8312</v>
      </c>
    </row>
    <row r="8521" spans="2:2" x14ac:dyDescent="0.2">
      <c r="B8521">
        <v>8313</v>
      </c>
    </row>
    <row r="8522" spans="2:2" x14ac:dyDescent="0.2">
      <c r="B8522">
        <v>8314</v>
      </c>
    </row>
    <row r="8523" spans="2:2" x14ac:dyDescent="0.2">
      <c r="B8523">
        <v>8315</v>
      </c>
    </row>
    <row r="8524" spans="2:2" x14ac:dyDescent="0.2">
      <c r="B8524">
        <v>8316</v>
      </c>
    </row>
    <row r="8525" spans="2:2" x14ac:dyDescent="0.2">
      <c r="B8525">
        <v>8317</v>
      </c>
    </row>
    <row r="8526" spans="2:2" x14ac:dyDescent="0.2">
      <c r="B8526">
        <v>8318</v>
      </c>
    </row>
    <row r="8527" spans="2:2" x14ac:dyDescent="0.2">
      <c r="B8527">
        <v>8319</v>
      </c>
    </row>
    <row r="8528" spans="2:2" x14ac:dyDescent="0.2">
      <c r="B8528">
        <v>8320</v>
      </c>
    </row>
    <row r="8529" spans="2:2" x14ac:dyDescent="0.2">
      <c r="B8529">
        <v>8321</v>
      </c>
    </row>
    <row r="8530" spans="2:2" x14ac:dyDescent="0.2">
      <c r="B8530">
        <v>8322</v>
      </c>
    </row>
    <row r="8531" spans="2:2" x14ac:dyDescent="0.2">
      <c r="B8531">
        <v>8323</v>
      </c>
    </row>
    <row r="8532" spans="2:2" x14ac:dyDescent="0.2">
      <c r="B8532">
        <v>8324</v>
      </c>
    </row>
    <row r="8533" spans="2:2" x14ac:dyDescent="0.2">
      <c r="B8533">
        <v>8325</v>
      </c>
    </row>
    <row r="8534" spans="2:2" x14ac:dyDescent="0.2">
      <c r="B8534">
        <v>8326</v>
      </c>
    </row>
    <row r="8535" spans="2:2" x14ac:dyDescent="0.2">
      <c r="B8535">
        <v>8327</v>
      </c>
    </row>
    <row r="8536" spans="2:2" x14ac:dyDescent="0.2">
      <c r="B8536">
        <v>8328</v>
      </c>
    </row>
    <row r="8537" spans="2:2" x14ac:dyDescent="0.2">
      <c r="B8537">
        <v>8329</v>
      </c>
    </row>
    <row r="8538" spans="2:2" x14ac:dyDescent="0.2">
      <c r="B8538">
        <v>8330</v>
      </c>
    </row>
    <row r="8539" spans="2:2" x14ac:dyDescent="0.2">
      <c r="B8539">
        <v>8331</v>
      </c>
    </row>
    <row r="8540" spans="2:2" x14ac:dyDescent="0.2">
      <c r="B8540">
        <v>8332</v>
      </c>
    </row>
    <row r="8541" spans="2:2" x14ac:dyDescent="0.2">
      <c r="B8541">
        <v>8333</v>
      </c>
    </row>
    <row r="8542" spans="2:2" x14ac:dyDescent="0.2">
      <c r="B8542">
        <v>8334</v>
      </c>
    </row>
    <row r="8543" spans="2:2" x14ac:dyDescent="0.2">
      <c r="B8543">
        <v>8335</v>
      </c>
    </row>
    <row r="8544" spans="2:2" x14ac:dyDescent="0.2">
      <c r="B8544">
        <v>8336</v>
      </c>
    </row>
    <row r="8545" spans="2:2" x14ac:dyDescent="0.2">
      <c r="B8545">
        <v>8337</v>
      </c>
    </row>
    <row r="8546" spans="2:2" x14ac:dyDescent="0.2">
      <c r="B8546">
        <v>8338</v>
      </c>
    </row>
    <row r="8547" spans="2:2" x14ac:dyDescent="0.2">
      <c r="B8547">
        <v>8339</v>
      </c>
    </row>
    <row r="8548" spans="2:2" x14ac:dyDescent="0.2">
      <c r="B8548">
        <v>8340</v>
      </c>
    </row>
    <row r="8549" spans="2:2" x14ac:dyDescent="0.2">
      <c r="B8549">
        <v>8341</v>
      </c>
    </row>
    <row r="8550" spans="2:2" x14ac:dyDescent="0.2">
      <c r="B8550">
        <v>8342</v>
      </c>
    </row>
    <row r="8551" spans="2:2" x14ac:dyDescent="0.2">
      <c r="B8551">
        <v>8343</v>
      </c>
    </row>
    <row r="8552" spans="2:2" x14ac:dyDescent="0.2">
      <c r="B8552">
        <v>8344</v>
      </c>
    </row>
    <row r="8553" spans="2:2" x14ac:dyDescent="0.2">
      <c r="B8553">
        <v>8345</v>
      </c>
    </row>
    <row r="8554" spans="2:2" x14ac:dyDescent="0.2">
      <c r="B8554">
        <v>8346</v>
      </c>
    </row>
    <row r="8555" spans="2:2" x14ac:dyDescent="0.2">
      <c r="B8555">
        <v>8347</v>
      </c>
    </row>
    <row r="8556" spans="2:2" x14ac:dyDescent="0.2">
      <c r="B8556">
        <v>8348</v>
      </c>
    </row>
    <row r="8557" spans="2:2" x14ac:dyDescent="0.2">
      <c r="B8557">
        <v>8349</v>
      </c>
    </row>
    <row r="8558" spans="2:2" x14ac:dyDescent="0.2">
      <c r="B8558">
        <v>8350</v>
      </c>
    </row>
    <row r="8559" spans="2:2" x14ac:dyDescent="0.2">
      <c r="B8559">
        <v>8351</v>
      </c>
    </row>
    <row r="8560" spans="2:2" x14ac:dyDescent="0.2">
      <c r="B8560">
        <v>8352</v>
      </c>
    </row>
    <row r="8561" spans="2:2" x14ac:dyDescent="0.2">
      <c r="B8561">
        <v>8353</v>
      </c>
    </row>
    <row r="8562" spans="2:2" x14ac:dyDescent="0.2">
      <c r="B8562">
        <v>8354</v>
      </c>
    </row>
    <row r="8563" spans="2:2" x14ac:dyDescent="0.2">
      <c r="B8563">
        <v>8355</v>
      </c>
    </row>
    <row r="8564" spans="2:2" x14ac:dyDescent="0.2">
      <c r="B8564">
        <v>8356</v>
      </c>
    </row>
    <row r="8565" spans="2:2" x14ac:dyDescent="0.2">
      <c r="B8565">
        <v>8357</v>
      </c>
    </row>
    <row r="8566" spans="2:2" x14ac:dyDescent="0.2">
      <c r="B8566">
        <v>8358</v>
      </c>
    </row>
    <row r="8567" spans="2:2" x14ac:dyDescent="0.2">
      <c r="B8567">
        <v>8359</v>
      </c>
    </row>
    <row r="8568" spans="2:2" x14ac:dyDescent="0.2">
      <c r="B8568">
        <v>8360</v>
      </c>
    </row>
    <row r="8569" spans="2:2" x14ac:dyDescent="0.2">
      <c r="B8569">
        <v>8361</v>
      </c>
    </row>
    <row r="8570" spans="2:2" x14ac:dyDescent="0.2">
      <c r="B8570">
        <v>8362</v>
      </c>
    </row>
    <row r="8571" spans="2:2" x14ac:dyDescent="0.2">
      <c r="B8571">
        <v>8363</v>
      </c>
    </row>
    <row r="8572" spans="2:2" x14ac:dyDescent="0.2">
      <c r="B8572">
        <v>8364</v>
      </c>
    </row>
    <row r="8573" spans="2:2" x14ac:dyDescent="0.2">
      <c r="B8573">
        <v>8365</v>
      </c>
    </row>
    <row r="8574" spans="2:2" x14ac:dyDescent="0.2">
      <c r="B8574">
        <v>8366</v>
      </c>
    </row>
    <row r="8575" spans="2:2" x14ac:dyDescent="0.2">
      <c r="B8575">
        <v>8367</v>
      </c>
    </row>
    <row r="8576" spans="2:2" x14ac:dyDescent="0.2">
      <c r="B8576">
        <v>8368</v>
      </c>
    </row>
    <row r="8577" spans="2:2" x14ac:dyDescent="0.2">
      <c r="B8577">
        <v>8369</v>
      </c>
    </row>
    <row r="8578" spans="2:2" x14ac:dyDescent="0.2">
      <c r="B8578">
        <v>8370</v>
      </c>
    </row>
    <row r="8579" spans="2:2" x14ac:dyDescent="0.2">
      <c r="B8579">
        <v>8371</v>
      </c>
    </row>
    <row r="8580" spans="2:2" x14ac:dyDescent="0.2">
      <c r="B8580">
        <v>8372</v>
      </c>
    </row>
    <row r="8581" spans="2:2" x14ac:dyDescent="0.2">
      <c r="B8581">
        <v>8373</v>
      </c>
    </row>
    <row r="8582" spans="2:2" x14ac:dyDescent="0.2">
      <c r="B8582">
        <v>8374</v>
      </c>
    </row>
    <row r="8583" spans="2:2" x14ac:dyDescent="0.2">
      <c r="B8583">
        <v>8375</v>
      </c>
    </row>
    <row r="8584" spans="2:2" x14ac:dyDescent="0.2">
      <c r="B8584">
        <v>8376</v>
      </c>
    </row>
    <row r="8585" spans="2:2" x14ac:dyDescent="0.2">
      <c r="B8585">
        <v>8377</v>
      </c>
    </row>
    <row r="8586" spans="2:2" x14ac:dyDescent="0.2">
      <c r="B8586">
        <v>8378</v>
      </c>
    </row>
    <row r="8587" spans="2:2" x14ac:dyDescent="0.2">
      <c r="B8587">
        <v>8379</v>
      </c>
    </row>
    <row r="8588" spans="2:2" x14ac:dyDescent="0.2">
      <c r="B8588">
        <v>8380</v>
      </c>
    </row>
    <row r="8589" spans="2:2" x14ac:dyDescent="0.2">
      <c r="B8589">
        <v>8381</v>
      </c>
    </row>
    <row r="8590" spans="2:2" x14ac:dyDescent="0.2">
      <c r="B8590">
        <v>8382</v>
      </c>
    </row>
    <row r="8591" spans="2:2" x14ac:dyDescent="0.2">
      <c r="B8591">
        <v>8383</v>
      </c>
    </row>
    <row r="8592" spans="2:2" x14ac:dyDescent="0.2">
      <c r="B8592">
        <v>8384</v>
      </c>
    </row>
    <row r="8593" spans="2:2" x14ac:dyDescent="0.2">
      <c r="B8593">
        <v>8385</v>
      </c>
    </row>
    <row r="8594" spans="2:2" x14ac:dyDescent="0.2">
      <c r="B8594">
        <v>8386</v>
      </c>
    </row>
    <row r="8595" spans="2:2" x14ac:dyDescent="0.2">
      <c r="B8595">
        <v>8387</v>
      </c>
    </row>
    <row r="8596" spans="2:2" x14ac:dyDescent="0.2">
      <c r="B8596">
        <v>8388</v>
      </c>
    </row>
    <row r="8597" spans="2:2" x14ac:dyDescent="0.2">
      <c r="B8597">
        <v>8389</v>
      </c>
    </row>
    <row r="8598" spans="2:2" x14ac:dyDescent="0.2">
      <c r="B8598">
        <v>8390</v>
      </c>
    </row>
    <row r="8599" spans="2:2" x14ac:dyDescent="0.2">
      <c r="B8599">
        <v>8391</v>
      </c>
    </row>
    <row r="8600" spans="2:2" x14ac:dyDescent="0.2">
      <c r="B8600">
        <v>8392</v>
      </c>
    </row>
    <row r="8601" spans="2:2" x14ac:dyDescent="0.2">
      <c r="B8601">
        <v>8393</v>
      </c>
    </row>
    <row r="8602" spans="2:2" x14ac:dyDescent="0.2">
      <c r="B8602">
        <v>8394</v>
      </c>
    </row>
    <row r="8603" spans="2:2" x14ac:dyDescent="0.2">
      <c r="B8603">
        <v>8395</v>
      </c>
    </row>
    <row r="8604" spans="2:2" x14ac:dyDescent="0.2">
      <c r="B8604">
        <v>8396</v>
      </c>
    </row>
    <row r="8605" spans="2:2" x14ac:dyDescent="0.2">
      <c r="B8605">
        <v>8397</v>
      </c>
    </row>
    <row r="8606" spans="2:2" x14ac:dyDescent="0.2">
      <c r="B8606">
        <v>8398</v>
      </c>
    </row>
    <row r="8607" spans="2:2" x14ac:dyDescent="0.2">
      <c r="B8607">
        <v>8399</v>
      </c>
    </row>
    <row r="8608" spans="2:2" x14ac:dyDescent="0.2">
      <c r="B8608">
        <v>8400</v>
      </c>
    </row>
    <row r="8609" spans="2:2" x14ac:dyDescent="0.2">
      <c r="B8609">
        <v>8401</v>
      </c>
    </row>
    <row r="8610" spans="2:2" x14ac:dyDescent="0.2">
      <c r="B8610">
        <v>8402</v>
      </c>
    </row>
    <row r="8611" spans="2:2" x14ac:dyDescent="0.2">
      <c r="B8611">
        <v>8403</v>
      </c>
    </row>
    <row r="8612" spans="2:2" x14ac:dyDescent="0.2">
      <c r="B8612">
        <v>8404</v>
      </c>
    </row>
    <row r="8613" spans="2:2" x14ac:dyDescent="0.2">
      <c r="B8613">
        <v>8405</v>
      </c>
    </row>
    <row r="8614" spans="2:2" x14ac:dyDescent="0.2">
      <c r="B8614">
        <v>8406</v>
      </c>
    </row>
    <row r="8615" spans="2:2" x14ac:dyDescent="0.2">
      <c r="B8615">
        <v>8407</v>
      </c>
    </row>
    <row r="8616" spans="2:2" x14ac:dyDescent="0.2">
      <c r="B8616">
        <v>8408</v>
      </c>
    </row>
    <row r="8617" spans="2:2" x14ac:dyDescent="0.2">
      <c r="B8617">
        <v>8409</v>
      </c>
    </row>
    <row r="8618" spans="2:2" x14ac:dyDescent="0.2">
      <c r="B8618">
        <v>8410</v>
      </c>
    </row>
    <row r="8619" spans="2:2" x14ac:dyDescent="0.2">
      <c r="B8619">
        <v>8411</v>
      </c>
    </row>
    <row r="8620" spans="2:2" x14ac:dyDescent="0.2">
      <c r="B8620">
        <v>8412</v>
      </c>
    </row>
    <row r="8621" spans="2:2" x14ac:dyDescent="0.2">
      <c r="B8621">
        <v>8413</v>
      </c>
    </row>
    <row r="8622" spans="2:2" x14ac:dyDescent="0.2">
      <c r="B8622">
        <v>8414</v>
      </c>
    </row>
    <row r="8623" spans="2:2" x14ac:dyDescent="0.2">
      <c r="B8623">
        <v>8415</v>
      </c>
    </row>
    <row r="8624" spans="2:2" x14ac:dyDescent="0.2">
      <c r="B8624">
        <v>8416</v>
      </c>
    </row>
    <row r="8625" spans="2:2" x14ac:dyDescent="0.2">
      <c r="B8625">
        <v>8417</v>
      </c>
    </row>
    <row r="8626" spans="2:2" x14ac:dyDescent="0.2">
      <c r="B8626">
        <v>8418</v>
      </c>
    </row>
    <row r="8627" spans="2:2" x14ac:dyDescent="0.2">
      <c r="B8627">
        <v>8419</v>
      </c>
    </row>
    <row r="8628" spans="2:2" x14ac:dyDescent="0.2">
      <c r="B8628">
        <v>8420</v>
      </c>
    </row>
    <row r="8629" spans="2:2" x14ac:dyDescent="0.2">
      <c r="B8629">
        <v>8421</v>
      </c>
    </row>
    <row r="8630" spans="2:2" x14ac:dyDescent="0.2">
      <c r="B8630">
        <v>8422</v>
      </c>
    </row>
    <row r="8631" spans="2:2" x14ac:dyDescent="0.2">
      <c r="B8631">
        <v>8423</v>
      </c>
    </row>
    <row r="8632" spans="2:2" x14ac:dyDescent="0.2">
      <c r="B8632">
        <v>8424</v>
      </c>
    </row>
    <row r="8633" spans="2:2" x14ac:dyDescent="0.2">
      <c r="B8633">
        <v>8425</v>
      </c>
    </row>
    <row r="8634" spans="2:2" x14ac:dyDescent="0.2">
      <c r="B8634">
        <v>8426</v>
      </c>
    </row>
    <row r="8635" spans="2:2" x14ac:dyDescent="0.2">
      <c r="B8635">
        <v>8427</v>
      </c>
    </row>
    <row r="8636" spans="2:2" x14ac:dyDescent="0.2">
      <c r="B8636">
        <v>8428</v>
      </c>
    </row>
    <row r="8637" spans="2:2" x14ac:dyDescent="0.2">
      <c r="B8637">
        <v>8429</v>
      </c>
    </row>
    <row r="8638" spans="2:2" x14ac:dyDescent="0.2">
      <c r="B8638">
        <v>8430</v>
      </c>
    </row>
    <row r="8639" spans="2:2" x14ac:dyDescent="0.2">
      <c r="B8639">
        <v>8431</v>
      </c>
    </row>
    <row r="8640" spans="2:2" x14ac:dyDescent="0.2">
      <c r="B8640">
        <v>8432</v>
      </c>
    </row>
    <row r="8641" spans="2:2" x14ac:dyDescent="0.2">
      <c r="B8641">
        <v>8433</v>
      </c>
    </row>
    <row r="8642" spans="2:2" x14ac:dyDescent="0.2">
      <c r="B8642">
        <v>8434</v>
      </c>
    </row>
    <row r="8643" spans="2:2" x14ac:dyDescent="0.2">
      <c r="B8643">
        <v>8435</v>
      </c>
    </row>
    <row r="8644" spans="2:2" x14ac:dyDescent="0.2">
      <c r="B8644">
        <v>8436</v>
      </c>
    </row>
    <row r="8645" spans="2:2" x14ac:dyDescent="0.2">
      <c r="B8645">
        <v>8437</v>
      </c>
    </row>
    <row r="8646" spans="2:2" x14ac:dyDescent="0.2">
      <c r="B8646">
        <v>8438</v>
      </c>
    </row>
    <row r="8647" spans="2:2" x14ac:dyDescent="0.2">
      <c r="B8647">
        <v>8439</v>
      </c>
    </row>
    <row r="8648" spans="2:2" x14ac:dyDescent="0.2">
      <c r="B8648">
        <v>8440</v>
      </c>
    </row>
    <row r="8649" spans="2:2" x14ac:dyDescent="0.2">
      <c r="B8649">
        <v>8441</v>
      </c>
    </row>
    <row r="8650" spans="2:2" x14ac:dyDescent="0.2">
      <c r="B8650">
        <v>8442</v>
      </c>
    </row>
    <row r="8651" spans="2:2" x14ac:dyDescent="0.2">
      <c r="B8651">
        <v>8443</v>
      </c>
    </row>
    <row r="8652" spans="2:2" x14ac:dyDescent="0.2">
      <c r="B8652">
        <v>8444</v>
      </c>
    </row>
    <row r="8653" spans="2:2" x14ac:dyDescent="0.2">
      <c r="B8653">
        <v>8445</v>
      </c>
    </row>
    <row r="8654" spans="2:2" x14ac:dyDescent="0.2">
      <c r="B8654">
        <v>8446</v>
      </c>
    </row>
    <row r="8655" spans="2:2" x14ac:dyDescent="0.2">
      <c r="B8655">
        <v>8447</v>
      </c>
    </row>
    <row r="8656" spans="2:2" x14ac:dyDescent="0.2">
      <c r="B8656">
        <v>8448</v>
      </c>
    </row>
    <row r="8657" spans="2:2" x14ac:dyDescent="0.2">
      <c r="B8657">
        <v>8449</v>
      </c>
    </row>
    <row r="8658" spans="2:2" x14ac:dyDescent="0.2">
      <c r="B8658">
        <v>8450</v>
      </c>
    </row>
    <row r="8659" spans="2:2" x14ac:dyDescent="0.2">
      <c r="B8659">
        <v>8451</v>
      </c>
    </row>
    <row r="8660" spans="2:2" x14ac:dyDescent="0.2">
      <c r="B8660">
        <v>8452</v>
      </c>
    </row>
    <row r="8661" spans="2:2" x14ac:dyDescent="0.2">
      <c r="B8661">
        <v>8453</v>
      </c>
    </row>
    <row r="8662" spans="2:2" x14ac:dyDescent="0.2">
      <c r="B8662">
        <v>8454</v>
      </c>
    </row>
    <row r="8663" spans="2:2" x14ac:dyDescent="0.2">
      <c r="B8663">
        <v>8455</v>
      </c>
    </row>
    <row r="8664" spans="2:2" x14ac:dyDescent="0.2">
      <c r="B8664">
        <v>8456</v>
      </c>
    </row>
    <row r="8665" spans="2:2" x14ac:dyDescent="0.2">
      <c r="B8665">
        <v>8457</v>
      </c>
    </row>
    <row r="8666" spans="2:2" x14ac:dyDescent="0.2">
      <c r="B8666">
        <v>8458</v>
      </c>
    </row>
    <row r="8667" spans="2:2" x14ac:dyDescent="0.2">
      <c r="B8667">
        <v>8459</v>
      </c>
    </row>
    <row r="8668" spans="2:2" x14ac:dyDescent="0.2">
      <c r="B8668">
        <v>8460</v>
      </c>
    </row>
    <row r="8669" spans="2:2" x14ac:dyDescent="0.2">
      <c r="B8669">
        <v>8461</v>
      </c>
    </row>
    <row r="8670" spans="2:2" x14ac:dyDescent="0.2">
      <c r="B8670">
        <v>8462</v>
      </c>
    </row>
    <row r="8671" spans="2:2" x14ac:dyDescent="0.2">
      <c r="B8671">
        <v>8463</v>
      </c>
    </row>
    <row r="8672" spans="2:2" x14ac:dyDescent="0.2">
      <c r="B8672">
        <v>8464</v>
      </c>
    </row>
    <row r="8673" spans="2:2" x14ac:dyDescent="0.2">
      <c r="B8673">
        <v>8465</v>
      </c>
    </row>
    <row r="8674" spans="2:2" x14ac:dyDescent="0.2">
      <c r="B8674">
        <v>8466</v>
      </c>
    </row>
    <row r="8675" spans="2:2" x14ac:dyDescent="0.2">
      <c r="B8675">
        <v>8467</v>
      </c>
    </row>
    <row r="8676" spans="2:2" x14ac:dyDescent="0.2">
      <c r="B8676">
        <v>8468</v>
      </c>
    </row>
    <row r="8677" spans="2:2" x14ac:dyDescent="0.2">
      <c r="B8677">
        <v>8469</v>
      </c>
    </row>
    <row r="8678" spans="2:2" x14ac:dyDescent="0.2">
      <c r="B8678">
        <v>8470</v>
      </c>
    </row>
    <row r="8679" spans="2:2" x14ac:dyDescent="0.2">
      <c r="B8679">
        <v>8471</v>
      </c>
    </row>
    <row r="8680" spans="2:2" x14ac:dyDescent="0.2">
      <c r="B8680">
        <v>8472</v>
      </c>
    </row>
    <row r="8681" spans="2:2" x14ac:dyDescent="0.2">
      <c r="B8681">
        <v>8473</v>
      </c>
    </row>
    <row r="8682" spans="2:2" x14ac:dyDescent="0.2">
      <c r="B8682">
        <v>8474</v>
      </c>
    </row>
    <row r="8683" spans="2:2" x14ac:dyDescent="0.2">
      <c r="B8683">
        <v>8475</v>
      </c>
    </row>
    <row r="8684" spans="2:2" x14ac:dyDescent="0.2">
      <c r="B8684">
        <v>8476</v>
      </c>
    </row>
    <row r="8685" spans="2:2" x14ac:dyDescent="0.2">
      <c r="B8685">
        <v>8477</v>
      </c>
    </row>
    <row r="8686" spans="2:2" x14ac:dyDescent="0.2">
      <c r="B8686">
        <v>8478</v>
      </c>
    </row>
    <row r="8687" spans="2:2" x14ac:dyDescent="0.2">
      <c r="B8687">
        <v>8479</v>
      </c>
    </row>
    <row r="8688" spans="2:2" x14ac:dyDescent="0.2">
      <c r="B8688">
        <v>8480</v>
      </c>
    </row>
    <row r="8689" spans="2:2" x14ac:dyDescent="0.2">
      <c r="B8689">
        <v>8481</v>
      </c>
    </row>
    <row r="8690" spans="2:2" x14ac:dyDescent="0.2">
      <c r="B8690">
        <v>8482</v>
      </c>
    </row>
    <row r="8691" spans="2:2" x14ac:dyDescent="0.2">
      <c r="B8691">
        <v>8483</v>
      </c>
    </row>
    <row r="8692" spans="2:2" x14ac:dyDescent="0.2">
      <c r="B8692">
        <v>8484</v>
      </c>
    </row>
    <row r="8693" spans="2:2" x14ac:dyDescent="0.2">
      <c r="B8693">
        <v>8485</v>
      </c>
    </row>
    <row r="8694" spans="2:2" x14ac:dyDescent="0.2">
      <c r="B8694">
        <v>8486</v>
      </c>
    </row>
    <row r="8695" spans="2:2" x14ac:dyDescent="0.2">
      <c r="B8695">
        <v>8487</v>
      </c>
    </row>
    <row r="8696" spans="2:2" x14ac:dyDescent="0.2">
      <c r="B8696">
        <v>8488</v>
      </c>
    </row>
    <row r="8697" spans="2:2" x14ac:dyDescent="0.2">
      <c r="B8697">
        <v>8489</v>
      </c>
    </row>
    <row r="8698" spans="2:2" x14ac:dyDescent="0.2">
      <c r="B8698">
        <v>8490</v>
      </c>
    </row>
    <row r="8699" spans="2:2" x14ac:dyDescent="0.2">
      <c r="B8699">
        <v>8491</v>
      </c>
    </row>
    <row r="8700" spans="2:2" x14ac:dyDescent="0.2">
      <c r="B8700">
        <v>8492</v>
      </c>
    </row>
    <row r="8701" spans="2:2" x14ac:dyDescent="0.2">
      <c r="B8701">
        <v>8493</v>
      </c>
    </row>
    <row r="8702" spans="2:2" x14ac:dyDescent="0.2">
      <c r="B8702">
        <v>8494</v>
      </c>
    </row>
    <row r="8703" spans="2:2" x14ac:dyDescent="0.2">
      <c r="B8703">
        <v>8495</v>
      </c>
    </row>
    <row r="8704" spans="2:2" x14ac:dyDescent="0.2">
      <c r="B8704">
        <v>8496</v>
      </c>
    </row>
    <row r="8705" spans="2:2" x14ac:dyDescent="0.2">
      <c r="B8705">
        <v>8497</v>
      </c>
    </row>
    <row r="8706" spans="2:2" x14ac:dyDescent="0.2">
      <c r="B8706">
        <v>8498</v>
      </c>
    </row>
    <row r="8707" spans="2:2" x14ac:dyDescent="0.2">
      <c r="B8707">
        <v>8499</v>
      </c>
    </row>
    <row r="8708" spans="2:2" x14ac:dyDescent="0.2">
      <c r="B8708">
        <v>8500</v>
      </c>
    </row>
    <row r="8709" spans="2:2" x14ac:dyDescent="0.2">
      <c r="B8709">
        <v>8501</v>
      </c>
    </row>
    <row r="8710" spans="2:2" x14ac:dyDescent="0.2">
      <c r="B8710">
        <v>8502</v>
      </c>
    </row>
    <row r="8711" spans="2:2" x14ac:dyDescent="0.2">
      <c r="B8711">
        <v>8503</v>
      </c>
    </row>
    <row r="8712" spans="2:2" x14ac:dyDescent="0.2">
      <c r="B8712">
        <v>8504</v>
      </c>
    </row>
    <row r="8713" spans="2:2" x14ac:dyDescent="0.2">
      <c r="B8713">
        <v>8505</v>
      </c>
    </row>
    <row r="8714" spans="2:2" x14ac:dyDescent="0.2">
      <c r="B8714">
        <v>8506</v>
      </c>
    </row>
    <row r="8715" spans="2:2" x14ac:dyDescent="0.2">
      <c r="B8715">
        <v>8507</v>
      </c>
    </row>
    <row r="8716" spans="2:2" x14ac:dyDescent="0.2">
      <c r="B8716">
        <v>8508</v>
      </c>
    </row>
    <row r="8717" spans="2:2" x14ac:dyDescent="0.2">
      <c r="B8717">
        <v>8509</v>
      </c>
    </row>
    <row r="8718" spans="2:2" x14ac:dyDescent="0.2">
      <c r="B8718">
        <v>8510</v>
      </c>
    </row>
    <row r="8719" spans="2:2" x14ac:dyDescent="0.2">
      <c r="B8719">
        <v>8511</v>
      </c>
    </row>
    <row r="8720" spans="2:2" x14ac:dyDescent="0.2">
      <c r="B8720">
        <v>8512</v>
      </c>
    </row>
    <row r="8721" spans="2:2" x14ac:dyDescent="0.2">
      <c r="B8721">
        <v>8513</v>
      </c>
    </row>
    <row r="8722" spans="2:2" x14ac:dyDescent="0.2">
      <c r="B8722">
        <v>8514</v>
      </c>
    </row>
    <row r="8723" spans="2:2" x14ac:dyDescent="0.2">
      <c r="B8723">
        <v>8515</v>
      </c>
    </row>
    <row r="8724" spans="2:2" x14ac:dyDescent="0.2">
      <c r="B8724">
        <v>8516</v>
      </c>
    </row>
    <row r="8725" spans="2:2" x14ac:dyDescent="0.2">
      <c r="B8725">
        <v>8517</v>
      </c>
    </row>
    <row r="8726" spans="2:2" x14ac:dyDescent="0.2">
      <c r="B8726">
        <v>8518</v>
      </c>
    </row>
    <row r="8727" spans="2:2" x14ac:dyDescent="0.2">
      <c r="B8727">
        <v>8519</v>
      </c>
    </row>
    <row r="8728" spans="2:2" x14ac:dyDescent="0.2">
      <c r="B8728">
        <v>8520</v>
      </c>
    </row>
    <row r="8729" spans="2:2" x14ac:dyDescent="0.2">
      <c r="B8729">
        <v>8521</v>
      </c>
    </row>
    <row r="8730" spans="2:2" x14ac:dyDescent="0.2">
      <c r="B8730">
        <v>8522</v>
      </c>
    </row>
    <row r="8731" spans="2:2" x14ac:dyDescent="0.2">
      <c r="B8731">
        <v>8523</v>
      </c>
    </row>
    <row r="8732" spans="2:2" x14ac:dyDescent="0.2">
      <c r="B8732">
        <v>8524</v>
      </c>
    </row>
    <row r="8733" spans="2:2" x14ac:dyDescent="0.2">
      <c r="B8733">
        <v>8525</v>
      </c>
    </row>
    <row r="8734" spans="2:2" x14ac:dyDescent="0.2">
      <c r="B8734">
        <v>8526</v>
      </c>
    </row>
    <row r="8735" spans="2:2" x14ac:dyDescent="0.2">
      <c r="B8735">
        <v>8527</v>
      </c>
    </row>
    <row r="8736" spans="2:2" x14ac:dyDescent="0.2">
      <c r="B8736">
        <v>8528</v>
      </c>
    </row>
    <row r="8737" spans="2:2" x14ac:dyDescent="0.2">
      <c r="B8737">
        <v>8529</v>
      </c>
    </row>
    <row r="8738" spans="2:2" x14ac:dyDescent="0.2">
      <c r="B8738">
        <v>8530</v>
      </c>
    </row>
    <row r="8739" spans="2:2" x14ac:dyDescent="0.2">
      <c r="B8739">
        <v>8531</v>
      </c>
    </row>
    <row r="8740" spans="2:2" x14ac:dyDescent="0.2">
      <c r="B8740">
        <v>8532</v>
      </c>
    </row>
    <row r="8741" spans="2:2" x14ac:dyDescent="0.2">
      <c r="B8741">
        <v>8533</v>
      </c>
    </row>
    <row r="8742" spans="2:2" x14ac:dyDescent="0.2">
      <c r="B8742">
        <v>8534</v>
      </c>
    </row>
    <row r="8743" spans="2:2" x14ac:dyDescent="0.2">
      <c r="B8743">
        <v>8535</v>
      </c>
    </row>
    <row r="8744" spans="2:2" x14ac:dyDescent="0.2">
      <c r="B8744">
        <v>8536</v>
      </c>
    </row>
    <row r="8745" spans="2:2" x14ac:dyDescent="0.2">
      <c r="B8745">
        <v>8537</v>
      </c>
    </row>
    <row r="8746" spans="2:2" x14ac:dyDescent="0.2">
      <c r="B8746">
        <v>8538</v>
      </c>
    </row>
    <row r="8747" spans="2:2" x14ac:dyDescent="0.2">
      <c r="B8747">
        <v>8539</v>
      </c>
    </row>
    <row r="8748" spans="2:2" x14ac:dyDescent="0.2">
      <c r="B8748">
        <v>8540</v>
      </c>
    </row>
    <row r="8749" spans="2:2" x14ac:dyDescent="0.2">
      <c r="B8749">
        <v>8541</v>
      </c>
    </row>
    <row r="8750" spans="2:2" x14ac:dyDescent="0.2">
      <c r="B8750">
        <v>8542</v>
      </c>
    </row>
    <row r="8751" spans="2:2" x14ac:dyDescent="0.2">
      <c r="B8751">
        <v>8543</v>
      </c>
    </row>
    <row r="8752" spans="2:2" x14ac:dyDescent="0.2">
      <c r="B8752">
        <v>8544</v>
      </c>
    </row>
    <row r="8753" spans="2:2" x14ac:dyDescent="0.2">
      <c r="B8753">
        <v>8545</v>
      </c>
    </row>
    <row r="8754" spans="2:2" x14ac:dyDescent="0.2">
      <c r="B8754">
        <v>8546</v>
      </c>
    </row>
    <row r="8755" spans="2:2" x14ac:dyDescent="0.2">
      <c r="B8755">
        <v>8547</v>
      </c>
    </row>
    <row r="8756" spans="2:2" x14ac:dyDescent="0.2">
      <c r="B8756">
        <v>8548</v>
      </c>
    </row>
    <row r="8757" spans="2:2" x14ac:dyDescent="0.2">
      <c r="B8757">
        <v>8549</v>
      </c>
    </row>
    <row r="8758" spans="2:2" x14ac:dyDescent="0.2">
      <c r="B8758">
        <v>8550</v>
      </c>
    </row>
    <row r="8759" spans="2:2" x14ac:dyDescent="0.2">
      <c r="B8759">
        <v>8551</v>
      </c>
    </row>
    <row r="8760" spans="2:2" x14ac:dyDescent="0.2">
      <c r="B8760">
        <v>8552</v>
      </c>
    </row>
    <row r="8761" spans="2:2" x14ac:dyDescent="0.2">
      <c r="B8761">
        <v>8553</v>
      </c>
    </row>
    <row r="8762" spans="2:2" x14ac:dyDescent="0.2">
      <c r="B8762">
        <v>8554</v>
      </c>
    </row>
    <row r="8763" spans="2:2" x14ac:dyDescent="0.2">
      <c r="B8763">
        <v>8555</v>
      </c>
    </row>
    <row r="8764" spans="2:2" x14ac:dyDescent="0.2">
      <c r="B8764">
        <v>8556</v>
      </c>
    </row>
    <row r="8765" spans="2:2" x14ac:dyDescent="0.2">
      <c r="B8765">
        <v>8557</v>
      </c>
    </row>
    <row r="8766" spans="2:2" x14ac:dyDescent="0.2">
      <c r="B8766">
        <v>8558</v>
      </c>
    </row>
    <row r="8767" spans="2:2" x14ac:dyDescent="0.2">
      <c r="B8767">
        <v>8559</v>
      </c>
    </row>
    <row r="8768" spans="2:2" x14ac:dyDescent="0.2">
      <c r="B8768">
        <v>8560</v>
      </c>
    </row>
    <row r="8769" spans="2:2" x14ac:dyDescent="0.2">
      <c r="B8769">
        <v>8561</v>
      </c>
    </row>
    <row r="8770" spans="2:2" x14ac:dyDescent="0.2">
      <c r="B8770">
        <v>8562</v>
      </c>
    </row>
    <row r="8771" spans="2:2" x14ac:dyDescent="0.2">
      <c r="B8771">
        <v>8563</v>
      </c>
    </row>
    <row r="8772" spans="2:2" x14ac:dyDescent="0.2">
      <c r="B8772">
        <v>8564</v>
      </c>
    </row>
    <row r="8773" spans="2:2" x14ac:dyDescent="0.2">
      <c r="B8773">
        <v>8565</v>
      </c>
    </row>
    <row r="8774" spans="2:2" x14ac:dyDescent="0.2">
      <c r="B8774">
        <v>8566</v>
      </c>
    </row>
    <row r="8775" spans="2:2" x14ac:dyDescent="0.2">
      <c r="B8775">
        <v>8567</v>
      </c>
    </row>
    <row r="8776" spans="2:2" x14ac:dyDescent="0.2">
      <c r="B8776">
        <v>8568</v>
      </c>
    </row>
    <row r="8777" spans="2:2" x14ac:dyDescent="0.2">
      <c r="B8777">
        <v>8569</v>
      </c>
    </row>
    <row r="8778" spans="2:2" x14ac:dyDescent="0.2">
      <c r="B8778">
        <v>8570</v>
      </c>
    </row>
    <row r="8779" spans="2:2" x14ac:dyDescent="0.2">
      <c r="B8779">
        <v>8571</v>
      </c>
    </row>
    <row r="8780" spans="2:2" x14ac:dyDescent="0.2">
      <c r="B8780">
        <v>8572</v>
      </c>
    </row>
    <row r="8781" spans="2:2" x14ac:dyDescent="0.2">
      <c r="B8781">
        <v>8573</v>
      </c>
    </row>
    <row r="8782" spans="2:2" x14ac:dyDescent="0.2">
      <c r="B8782">
        <v>8574</v>
      </c>
    </row>
    <row r="8783" spans="2:2" x14ac:dyDescent="0.2">
      <c r="B8783">
        <v>8575</v>
      </c>
    </row>
    <row r="8784" spans="2:2" x14ac:dyDescent="0.2">
      <c r="B8784">
        <v>8576</v>
      </c>
    </row>
    <row r="8785" spans="2:2" x14ac:dyDescent="0.2">
      <c r="B8785">
        <v>8577</v>
      </c>
    </row>
    <row r="8786" spans="2:2" x14ac:dyDescent="0.2">
      <c r="B8786">
        <v>8578</v>
      </c>
    </row>
    <row r="8787" spans="2:2" x14ac:dyDescent="0.2">
      <c r="B8787">
        <v>8579</v>
      </c>
    </row>
    <row r="8788" spans="2:2" x14ac:dyDescent="0.2">
      <c r="B8788">
        <v>8580</v>
      </c>
    </row>
    <row r="8789" spans="2:2" x14ac:dyDescent="0.2">
      <c r="B8789">
        <v>8581</v>
      </c>
    </row>
    <row r="8790" spans="2:2" x14ac:dyDescent="0.2">
      <c r="B8790">
        <v>8582</v>
      </c>
    </row>
    <row r="8791" spans="2:2" x14ac:dyDescent="0.2">
      <c r="B8791">
        <v>8583</v>
      </c>
    </row>
    <row r="8792" spans="2:2" x14ac:dyDescent="0.2">
      <c r="B8792">
        <v>8584</v>
      </c>
    </row>
    <row r="8793" spans="2:2" x14ac:dyDescent="0.2">
      <c r="B8793">
        <v>8585</v>
      </c>
    </row>
    <row r="8794" spans="2:2" x14ac:dyDescent="0.2">
      <c r="B8794">
        <v>8586</v>
      </c>
    </row>
    <row r="8795" spans="2:2" x14ac:dyDescent="0.2">
      <c r="B8795">
        <v>8587</v>
      </c>
    </row>
    <row r="8796" spans="2:2" x14ac:dyDescent="0.2">
      <c r="B8796">
        <v>8588</v>
      </c>
    </row>
    <row r="8797" spans="2:2" x14ac:dyDescent="0.2">
      <c r="B8797">
        <v>8589</v>
      </c>
    </row>
    <row r="8798" spans="2:2" x14ac:dyDescent="0.2">
      <c r="B8798">
        <v>8590</v>
      </c>
    </row>
    <row r="8799" spans="2:2" x14ac:dyDescent="0.2">
      <c r="B8799">
        <v>8591</v>
      </c>
    </row>
    <row r="8800" spans="2:2" x14ac:dyDescent="0.2">
      <c r="B8800">
        <v>8592</v>
      </c>
    </row>
    <row r="8801" spans="2:2" x14ac:dyDescent="0.2">
      <c r="B8801">
        <v>8593</v>
      </c>
    </row>
    <row r="8802" spans="2:2" x14ac:dyDescent="0.2">
      <c r="B8802">
        <v>8594</v>
      </c>
    </row>
    <row r="8803" spans="2:2" x14ac:dyDescent="0.2">
      <c r="B8803">
        <v>8595</v>
      </c>
    </row>
    <row r="8804" spans="2:2" x14ac:dyDescent="0.2">
      <c r="B8804">
        <v>8596</v>
      </c>
    </row>
    <row r="8805" spans="2:2" x14ac:dyDescent="0.2">
      <c r="B8805">
        <v>8597</v>
      </c>
    </row>
    <row r="8806" spans="2:2" x14ac:dyDescent="0.2">
      <c r="B8806">
        <v>8598</v>
      </c>
    </row>
    <row r="8807" spans="2:2" x14ac:dyDescent="0.2">
      <c r="B8807">
        <v>8599</v>
      </c>
    </row>
    <row r="8808" spans="2:2" x14ac:dyDescent="0.2">
      <c r="B8808">
        <v>8600</v>
      </c>
    </row>
    <row r="8809" spans="2:2" x14ac:dyDescent="0.2">
      <c r="B8809">
        <v>8601</v>
      </c>
    </row>
    <row r="8810" spans="2:2" x14ac:dyDescent="0.2">
      <c r="B8810">
        <v>8602</v>
      </c>
    </row>
    <row r="8811" spans="2:2" x14ac:dyDescent="0.2">
      <c r="B8811">
        <v>8603</v>
      </c>
    </row>
    <row r="8812" spans="2:2" x14ac:dyDescent="0.2">
      <c r="B8812">
        <v>8604</v>
      </c>
    </row>
    <row r="8813" spans="2:2" x14ac:dyDescent="0.2">
      <c r="B8813">
        <v>8605</v>
      </c>
    </row>
    <row r="8814" spans="2:2" x14ac:dyDescent="0.2">
      <c r="B8814">
        <v>8606</v>
      </c>
    </row>
    <row r="8815" spans="2:2" x14ac:dyDescent="0.2">
      <c r="B8815">
        <v>8607</v>
      </c>
    </row>
    <row r="8816" spans="2:2" x14ac:dyDescent="0.2">
      <c r="B8816">
        <v>8608</v>
      </c>
    </row>
    <row r="8817" spans="2:2" x14ac:dyDescent="0.2">
      <c r="B8817">
        <v>8609</v>
      </c>
    </row>
    <row r="8818" spans="2:2" x14ac:dyDescent="0.2">
      <c r="B8818">
        <v>8610</v>
      </c>
    </row>
    <row r="8819" spans="2:2" x14ac:dyDescent="0.2">
      <c r="B8819">
        <v>8611</v>
      </c>
    </row>
    <row r="8820" spans="2:2" x14ac:dyDescent="0.2">
      <c r="B8820">
        <v>8612</v>
      </c>
    </row>
    <row r="8821" spans="2:2" x14ac:dyDescent="0.2">
      <c r="B8821">
        <v>8613</v>
      </c>
    </row>
    <row r="8822" spans="2:2" x14ac:dyDescent="0.2">
      <c r="B8822">
        <v>8614</v>
      </c>
    </row>
    <row r="8823" spans="2:2" x14ac:dyDescent="0.2">
      <c r="B8823">
        <v>8615</v>
      </c>
    </row>
    <row r="8824" spans="2:2" x14ac:dyDescent="0.2">
      <c r="B8824">
        <v>8616</v>
      </c>
    </row>
    <row r="8825" spans="2:2" x14ac:dyDescent="0.2">
      <c r="B8825">
        <v>8617</v>
      </c>
    </row>
    <row r="8826" spans="2:2" x14ac:dyDescent="0.2">
      <c r="B8826">
        <v>8618</v>
      </c>
    </row>
    <row r="8827" spans="2:2" x14ac:dyDescent="0.2">
      <c r="B8827">
        <v>8619</v>
      </c>
    </row>
    <row r="8828" spans="2:2" x14ac:dyDescent="0.2">
      <c r="B8828">
        <v>8620</v>
      </c>
    </row>
    <row r="8829" spans="2:2" x14ac:dyDescent="0.2">
      <c r="B8829">
        <v>8621</v>
      </c>
    </row>
    <row r="8830" spans="2:2" x14ac:dyDescent="0.2">
      <c r="B8830">
        <v>8622</v>
      </c>
    </row>
    <row r="8831" spans="2:2" x14ac:dyDescent="0.2">
      <c r="B8831">
        <v>8623</v>
      </c>
    </row>
    <row r="8832" spans="2:2" x14ac:dyDescent="0.2">
      <c r="B8832">
        <v>8624</v>
      </c>
    </row>
    <row r="8833" spans="2:2" x14ac:dyDescent="0.2">
      <c r="B8833">
        <v>8625</v>
      </c>
    </row>
    <row r="8834" spans="2:2" x14ac:dyDescent="0.2">
      <c r="B8834">
        <v>8626</v>
      </c>
    </row>
    <row r="8835" spans="2:2" x14ac:dyDescent="0.2">
      <c r="B8835">
        <v>8627</v>
      </c>
    </row>
    <row r="8836" spans="2:2" x14ac:dyDescent="0.2">
      <c r="B8836">
        <v>8628</v>
      </c>
    </row>
    <row r="8837" spans="2:2" x14ac:dyDescent="0.2">
      <c r="B8837">
        <v>8629</v>
      </c>
    </row>
    <row r="8838" spans="2:2" x14ac:dyDescent="0.2">
      <c r="B8838">
        <v>8630</v>
      </c>
    </row>
    <row r="8839" spans="2:2" x14ac:dyDescent="0.2">
      <c r="B8839">
        <v>8631</v>
      </c>
    </row>
    <row r="8840" spans="2:2" x14ac:dyDescent="0.2">
      <c r="B8840">
        <v>8632</v>
      </c>
    </row>
    <row r="8841" spans="2:2" x14ac:dyDescent="0.2">
      <c r="B8841">
        <v>8633</v>
      </c>
    </row>
    <row r="8842" spans="2:2" x14ac:dyDescent="0.2">
      <c r="B8842">
        <v>8634</v>
      </c>
    </row>
    <row r="8843" spans="2:2" x14ac:dyDescent="0.2">
      <c r="B8843">
        <v>8635</v>
      </c>
    </row>
    <row r="8844" spans="2:2" x14ac:dyDescent="0.2">
      <c r="B8844">
        <v>8636</v>
      </c>
    </row>
    <row r="8845" spans="2:2" x14ac:dyDescent="0.2">
      <c r="B8845">
        <v>8637</v>
      </c>
    </row>
    <row r="8846" spans="2:2" x14ac:dyDescent="0.2">
      <c r="B8846">
        <v>8638</v>
      </c>
    </row>
    <row r="8847" spans="2:2" x14ac:dyDescent="0.2">
      <c r="B8847">
        <v>8639</v>
      </c>
    </row>
    <row r="8848" spans="2:2" x14ac:dyDescent="0.2">
      <c r="B8848">
        <v>8640</v>
      </c>
    </row>
    <row r="8849" spans="2:2" x14ac:dyDescent="0.2">
      <c r="B8849">
        <v>8641</v>
      </c>
    </row>
    <row r="8850" spans="2:2" x14ac:dyDescent="0.2">
      <c r="B8850">
        <v>8642</v>
      </c>
    </row>
    <row r="8851" spans="2:2" x14ac:dyDescent="0.2">
      <c r="B8851">
        <v>8643</v>
      </c>
    </row>
    <row r="8852" spans="2:2" x14ac:dyDescent="0.2">
      <c r="B8852">
        <v>8644</v>
      </c>
    </row>
    <row r="8853" spans="2:2" x14ac:dyDescent="0.2">
      <c r="B8853">
        <v>8645</v>
      </c>
    </row>
    <row r="8854" spans="2:2" x14ac:dyDescent="0.2">
      <c r="B8854">
        <v>8646</v>
      </c>
    </row>
    <row r="8855" spans="2:2" x14ac:dyDescent="0.2">
      <c r="B8855">
        <v>8647</v>
      </c>
    </row>
    <row r="8856" spans="2:2" x14ac:dyDescent="0.2">
      <c r="B8856">
        <v>8648</v>
      </c>
    </row>
    <row r="8857" spans="2:2" x14ac:dyDescent="0.2">
      <c r="B8857">
        <v>8649</v>
      </c>
    </row>
    <row r="8858" spans="2:2" x14ac:dyDescent="0.2">
      <c r="B8858">
        <v>8650</v>
      </c>
    </row>
    <row r="8859" spans="2:2" x14ac:dyDescent="0.2">
      <c r="B8859">
        <v>8651</v>
      </c>
    </row>
    <row r="8860" spans="2:2" x14ac:dyDescent="0.2">
      <c r="B8860">
        <v>8652</v>
      </c>
    </row>
    <row r="8861" spans="2:2" x14ac:dyDescent="0.2">
      <c r="B8861">
        <v>8653</v>
      </c>
    </row>
    <row r="8862" spans="2:2" x14ac:dyDescent="0.2">
      <c r="B8862">
        <v>8654</v>
      </c>
    </row>
    <row r="8863" spans="2:2" x14ac:dyDescent="0.2">
      <c r="B8863">
        <v>8655</v>
      </c>
    </row>
    <row r="8864" spans="2:2" x14ac:dyDescent="0.2">
      <c r="B8864">
        <v>8656</v>
      </c>
    </row>
    <row r="8865" spans="2:2" x14ac:dyDescent="0.2">
      <c r="B8865">
        <v>8657</v>
      </c>
    </row>
    <row r="8866" spans="2:2" x14ac:dyDescent="0.2">
      <c r="B8866">
        <v>8658</v>
      </c>
    </row>
    <row r="8867" spans="2:2" x14ac:dyDescent="0.2">
      <c r="B8867">
        <v>8659</v>
      </c>
    </row>
    <row r="8868" spans="2:2" x14ac:dyDescent="0.2">
      <c r="B8868">
        <v>8660</v>
      </c>
    </row>
    <row r="8869" spans="2:2" x14ac:dyDescent="0.2">
      <c r="B8869">
        <v>8661</v>
      </c>
    </row>
    <row r="8870" spans="2:2" x14ac:dyDescent="0.2">
      <c r="B8870">
        <v>8662</v>
      </c>
    </row>
    <row r="8871" spans="2:2" x14ac:dyDescent="0.2">
      <c r="B8871">
        <v>8663</v>
      </c>
    </row>
    <row r="8872" spans="2:2" x14ac:dyDescent="0.2">
      <c r="B8872">
        <v>8664</v>
      </c>
    </row>
    <row r="8873" spans="2:2" x14ac:dyDescent="0.2">
      <c r="B8873">
        <v>8665</v>
      </c>
    </row>
    <row r="8874" spans="2:2" x14ac:dyDescent="0.2">
      <c r="B8874">
        <v>8666</v>
      </c>
    </row>
    <row r="8875" spans="2:2" x14ac:dyDescent="0.2">
      <c r="B8875">
        <v>8667</v>
      </c>
    </row>
    <row r="8876" spans="2:2" x14ac:dyDescent="0.2">
      <c r="B8876">
        <v>8668</v>
      </c>
    </row>
    <row r="8877" spans="2:2" x14ac:dyDescent="0.2">
      <c r="B8877">
        <v>8669</v>
      </c>
    </row>
    <row r="8878" spans="2:2" x14ac:dyDescent="0.2">
      <c r="B8878">
        <v>8670</v>
      </c>
    </row>
    <row r="8879" spans="2:2" x14ac:dyDescent="0.2">
      <c r="B8879">
        <v>8671</v>
      </c>
    </row>
    <row r="8880" spans="2:2" x14ac:dyDescent="0.2">
      <c r="B8880">
        <v>8672</v>
      </c>
    </row>
    <row r="8881" spans="2:2" x14ac:dyDescent="0.2">
      <c r="B8881">
        <v>8673</v>
      </c>
    </row>
    <row r="8882" spans="2:2" x14ac:dyDescent="0.2">
      <c r="B8882">
        <v>8674</v>
      </c>
    </row>
    <row r="8883" spans="2:2" x14ac:dyDescent="0.2">
      <c r="B8883">
        <v>8675</v>
      </c>
    </row>
    <row r="8884" spans="2:2" x14ac:dyDescent="0.2">
      <c r="B8884">
        <v>8676</v>
      </c>
    </row>
    <row r="8885" spans="2:2" x14ac:dyDescent="0.2">
      <c r="B8885">
        <v>8677</v>
      </c>
    </row>
    <row r="8886" spans="2:2" x14ac:dyDescent="0.2">
      <c r="B8886">
        <v>8678</v>
      </c>
    </row>
    <row r="8887" spans="2:2" x14ac:dyDescent="0.2">
      <c r="B8887">
        <v>8679</v>
      </c>
    </row>
    <row r="8888" spans="2:2" x14ac:dyDescent="0.2">
      <c r="B8888">
        <v>8680</v>
      </c>
    </row>
    <row r="8889" spans="2:2" x14ac:dyDescent="0.2">
      <c r="B8889">
        <v>8681</v>
      </c>
    </row>
    <row r="8890" spans="2:2" x14ac:dyDescent="0.2">
      <c r="B8890">
        <v>8682</v>
      </c>
    </row>
    <row r="8891" spans="2:2" x14ac:dyDescent="0.2">
      <c r="B8891">
        <v>8683</v>
      </c>
    </row>
    <row r="8892" spans="2:2" x14ac:dyDescent="0.2">
      <c r="B8892">
        <v>8684</v>
      </c>
    </row>
    <row r="8893" spans="2:2" x14ac:dyDescent="0.2">
      <c r="B8893">
        <v>8685</v>
      </c>
    </row>
    <row r="8894" spans="2:2" x14ac:dyDescent="0.2">
      <c r="B8894">
        <v>8686</v>
      </c>
    </row>
    <row r="8895" spans="2:2" x14ac:dyDescent="0.2">
      <c r="B8895">
        <v>8687</v>
      </c>
    </row>
    <row r="8896" spans="2:2" x14ac:dyDescent="0.2">
      <c r="B8896">
        <v>8688</v>
      </c>
    </row>
    <row r="8897" spans="2:2" x14ac:dyDescent="0.2">
      <c r="B8897">
        <v>8689</v>
      </c>
    </row>
    <row r="8898" spans="2:2" x14ac:dyDescent="0.2">
      <c r="B8898">
        <v>8690</v>
      </c>
    </row>
    <row r="8899" spans="2:2" x14ac:dyDescent="0.2">
      <c r="B8899">
        <v>8691</v>
      </c>
    </row>
    <row r="8900" spans="2:2" x14ac:dyDescent="0.2">
      <c r="B8900">
        <v>8692</v>
      </c>
    </row>
    <row r="8901" spans="2:2" x14ac:dyDescent="0.2">
      <c r="B8901">
        <v>8693</v>
      </c>
    </row>
    <row r="8902" spans="2:2" x14ac:dyDescent="0.2">
      <c r="B8902">
        <v>8694</v>
      </c>
    </row>
    <row r="8903" spans="2:2" x14ac:dyDescent="0.2">
      <c r="B8903">
        <v>8695</v>
      </c>
    </row>
    <row r="8904" spans="2:2" x14ac:dyDescent="0.2">
      <c r="B8904">
        <v>8696</v>
      </c>
    </row>
    <row r="8905" spans="2:2" x14ac:dyDescent="0.2">
      <c r="B8905">
        <v>8697</v>
      </c>
    </row>
    <row r="8906" spans="2:2" x14ac:dyDescent="0.2">
      <c r="B8906">
        <v>8698</v>
      </c>
    </row>
    <row r="8907" spans="2:2" x14ac:dyDescent="0.2">
      <c r="B8907">
        <v>8699</v>
      </c>
    </row>
    <row r="8908" spans="2:2" x14ac:dyDescent="0.2">
      <c r="B8908">
        <v>8700</v>
      </c>
    </row>
    <row r="8909" spans="2:2" x14ac:dyDescent="0.2">
      <c r="B8909">
        <v>8701</v>
      </c>
    </row>
    <row r="8910" spans="2:2" x14ac:dyDescent="0.2">
      <c r="B8910">
        <v>8702</v>
      </c>
    </row>
    <row r="8911" spans="2:2" x14ac:dyDescent="0.2">
      <c r="B8911">
        <v>8703</v>
      </c>
    </row>
    <row r="8912" spans="2:2" x14ac:dyDescent="0.2">
      <c r="B8912">
        <v>8704</v>
      </c>
    </row>
    <row r="8913" spans="2:2" x14ac:dyDescent="0.2">
      <c r="B8913">
        <v>8705</v>
      </c>
    </row>
    <row r="8914" spans="2:2" x14ac:dyDescent="0.2">
      <c r="B8914">
        <v>8706</v>
      </c>
    </row>
    <row r="8915" spans="2:2" x14ac:dyDescent="0.2">
      <c r="B8915">
        <v>8707</v>
      </c>
    </row>
    <row r="8916" spans="2:2" x14ac:dyDescent="0.2">
      <c r="B8916">
        <v>8708</v>
      </c>
    </row>
    <row r="8917" spans="2:2" x14ac:dyDescent="0.2">
      <c r="B8917">
        <v>8709</v>
      </c>
    </row>
    <row r="8918" spans="2:2" x14ac:dyDescent="0.2">
      <c r="B8918">
        <v>8710</v>
      </c>
    </row>
    <row r="8919" spans="2:2" x14ac:dyDescent="0.2">
      <c r="B8919">
        <v>8711</v>
      </c>
    </row>
    <row r="8920" spans="2:2" x14ac:dyDescent="0.2">
      <c r="B8920">
        <v>8712</v>
      </c>
    </row>
    <row r="8921" spans="2:2" x14ac:dyDescent="0.2">
      <c r="B8921">
        <v>8713</v>
      </c>
    </row>
    <row r="8922" spans="2:2" x14ac:dyDescent="0.2">
      <c r="B8922">
        <v>8714</v>
      </c>
    </row>
    <row r="8923" spans="2:2" x14ac:dyDescent="0.2">
      <c r="B8923">
        <v>8715</v>
      </c>
    </row>
    <row r="8924" spans="2:2" x14ac:dyDescent="0.2">
      <c r="B8924">
        <v>8716</v>
      </c>
    </row>
    <row r="8925" spans="2:2" x14ac:dyDescent="0.2">
      <c r="B8925">
        <v>8717</v>
      </c>
    </row>
    <row r="8926" spans="2:2" x14ac:dyDescent="0.2">
      <c r="B8926">
        <v>8718</v>
      </c>
    </row>
  </sheetData>
  <sortState ref="F2:F9">
    <sortCondition ref="F2"/>
  </sortState>
  <pageMargins left="0.7" right="0.7" top="0.75" bottom="0.75" header="0.3" footer="0.3"/>
  <pageSetup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8"/>
  <sheetViews>
    <sheetView rightToLeft="1" topLeftCell="A36" workbookViewId="0">
      <selection sqref="A1:B58"/>
    </sheetView>
  </sheetViews>
  <sheetFormatPr defaultRowHeight="14.25" x14ac:dyDescent="0.2"/>
  <cols>
    <col min="1" max="1" width="37.125" bestFit="1" customWidth="1"/>
    <col min="2" max="2" width="46.5" bestFit="1" customWidth="1"/>
  </cols>
  <sheetData>
    <row r="1" spans="1:2" ht="15" x14ac:dyDescent="0.2">
      <c r="A1" s="62" t="s">
        <v>671</v>
      </c>
      <c r="B1" s="61" t="s">
        <v>716</v>
      </c>
    </row>
    <row r="2" spans="1:2" ht="15" x14ac:dyDescent="0.2">
      <c r="A2" s="131" t="s">
        <v>685</v>
      </c>
      <c r="B2" s="132" t="s">
        <v>690</v>
      </c>
    </row>
    <row r="3" spans="1:2" ht="15" x14ac:dyDescent="0.2">
      <c r="A3" s="133"/>
      <c r="B3" s="132" t="s">
        <v>662</v>
      </c>
    </row>
    <row r="4" spans="1:2" ht="15" x14ac:dyDescent="0.2">
      <c r="A4" s="133"/>
      <c r="B4" s="132" t="s">
        <v>691</v>
      </c>
    </row>
    <row r="5" spans="1:2" ht="15" x14ac:dyDescent="0.2">
      <c r="A5" s="133"/>
      <c r="B5" s="132" t="s">
        <v>695</v>
      </c>
    </row>
    <row r="6" spans="1:2" ht="15" x14ac:dyDescent="0.2">
      <c r="A6" s="133"/>
      <c r="B6" s="132" t="s">
        <v>693</v>
      </c>
    </row>
    <row r="7" spans="1:2" ht="15" x14ac:dyDescent="0.2">
      <c r="A7" s="133"/>
      <c r="B7" s="132" t="s">
        <v>694</v>
      </c>
    </row>
    <row r="8" spans="1:2" ht="15" x14ac:dyDescent="0.2">
      <c r="A8" s="133"/>
      <c r="B8" s="132" t="s">
        <v>692</v>
      </c>
    </row>
    <row r="9" spans="1:2" ht="15" x14ac:dyDescent="0.2">
      <c r="A9" s="133"/>
      <c r="B9" s="132" t="s">
        <v>713</v>
      </c>
    </row>
    <row r="10" spans="1:2" ht="15" x14ac:dyDescent="0.2">
      <c r="A10" s="133"/>
      <c r="B10" s="132" t="s">
        <v>36</v>
      </c>
    </row>
    <row r="11" spans="1:2" ht="15" x14ac:dyDescent="0.2">
      <c r="A11" s="132" t="s">
        <v>686</v>
      </c>
      <c r="B11" s="134" t="s">
        <v>673</v>
      </c>
    </row>
    <row r="12" spans="1:2" x14ac:dyDescent="0.2">
      <c r="A12" s="134"/>
      <c r="B12" s="134" t="s">
        <v>681</v>
      </c>
    </row>
    <row r="13" spans="1:2" x14ac:dyDescent="0.2">
      <c r="A13" s="134"/>
      <c r="B13" s="134" t="s">
        <v>680</v>
      </c>
    </row>
    <row r="14" spans="1:2" x14ac:dyDescent="0.2">
      <c r="A14" s="134"/>
      <c r="B14" s="134" t="s">
        <v>674</v>
      </c>
    </row>
    <row r="15" spans="1:2" x14ac:dyDescent="0.2">
      <c r="A15" s="134"/>
      <c r="B15" s="134" t="s">
        <v>675</v>
      </c>
    </row>
    <row r="16" spans="1:2" x14ac:dyDescent="0.2">
      <c r="A16" s="134"/>
      <c r="B16" s="134" t="s">
        <v>678</v>
      </c>
    </row>
    <row r="17" spans="1:2" x14ac:dyDescent="0.2">
      <c r="A17" s="134"/>
      <c r="B17" s="134" t="s">
        <v>672</v>
      </c>
    </row>
    <row r="18" spans="1:2" x14ac:dyDescent="0.2">
      <c r="A18" s="134"/>
      <c r="B18" s="134" t="s">
        <v>677</v>
      </c>
    </row>
    <row r="19" spans="1:2" x14ac:dyDescent="0.2">
      <c r="A19" s="134"/>
      <c r="B19" s="134" t="s">
        <v>679</v>
      </c>
    </row>
    <row r="20" spans="1:2" x14ac:dyDescent="0.2">
      <c r="A20" s="134"/>
      <c r="B20" s="134" t="s">
        <v>699</v>
      </c>
    </row>
    <row r="21" spans="1:2" x14ac:dyDescent="0.2">
      <c r="A21" s="134"/>
      <c r="B21" s="134" t="s">
        <v>711</v>
      </c>
    </row>
    <row r="22" spans="1:2" x14ac:dyDescent="0.2">
      <c r="A22" s="134"/>
      <c r="B22" s="134" t="s">
        <v>710</v>
      </c>
    </row>
    <row r="23" spans="1:2" x14ac:dyDescent="0.2">
      <c r="A23" s="134"/>
      <c r="B23" s="134" t="s">
        <v>704</v>
      </c>
    </row>
    <row r="24" spans="1:2" x14ac:dyDescent="0.2">
      <c r="A24" s="134"/>
      <c r="B24" s="134" t="s">
        <v>705</v>
      </c>
    </row>
    <row r="25" spans="1:2" ht="15" x14ac:dyDescent="0.2">
      <c r="A25" s="134"/>
      <c r="B25" s="132" t="s">
        <v>697</v>
      </c>
    </row>
    <row r="26" spans="1:2" x14ac:dyDescent="0.2">
      <c r="A26" s="134"/>
      <c r="B26" s="134" t="s">
        <v>706</v>
      </c>
    </row>
    <row r="27" spans="1:2" x14ac:dyDescent="0.2">
      <c r="A27" s="134"/>
      <c r="B27" s="134" t="s">
        <v>708</v>
      </c>
    </row>
    <row r="28" spans="1:2" x14ac:dyDescent="0.2">
      <c r="A28" s="134"/>
      <c r="B28" s="134" t="s">
        <v>707</v>
      </c>
    </row>
    <row r="29" spans="1:2" x14ac:dyDescent="0.2">
      <c r="A29" s="134"/>
      <c r="B29" s="134" t="s">
        <v>702</v>
      </c>
    </row>
    <row r="30" spans="1:2" x14ac:dyDescent="0.2">
      <c r="A30" s="134"/>
      <c r="B30" s="134" t="s">
        <v>712</v>
      </c>
    </row>
    <row r="31" spans="1:2" ht="15" x14ac:dyDescent="0.2">
      <c r="A31" s="134"/>
      <c r="B31" s="132" t="s">
        <v>696</v>
      </c>
    </row>
    <row r="32" spans="1:2" x14ac:dyDescent="0.2">
      <c r="A32" s="134"/>
      <c r="B32" s="134" t="s">
        <v>667</v>
      </c>
    </row>
    <row r="33" spans="1:2" ht="15" x14ac:dyDescent="0.2">
      <c r="A33" s="134"/>
      <c r="B33" s="132" t="s">
        <v>698</v>
      </c>
    </row>
    <row r="34" spans="1:2" ht="15" x14ac:dyDescent="0.2">
      <c r="A34" s="134"/>
      <c r="B34" s="132" t="s">
        <v>700</v>
      </c>
    </row>
    <row r="35" spans="1:2" x14ac:dyDescent="0.2">
      <c r="A35" s="134"/>
      <c r="B35" s="134" t="s">
        <v>666</v>
      </c>
    </row>
    <row r="36" spans="1:2" x14ac:dyDescent="0.2">
      <c r="A36" s="134"/>
      <c r="B36" s="134" t="s">
        <v>703</v>
      </c>
    </row>
    <row r="37" spans="1:2" x14ac:dyDescent="0.2">
      <c r="A37" s="134"/>
      <c r="B37" s="134" t="s">
        <v>701</v>
      </c>
    </row>
    <row r="38" spans="1:2" x14ac:dyDescent="0.2">
      <c r="A38" s="134"/>
      <c r="B38" s="134" t="s">
        <v>709</v>
      </c>
    </row>
    <row r="39" spans="1:2" x14ac:dyDescent="0.2">
      <c r="A39" s="134"/>
      <c r="B39" s="134" t="s">
        <v>676</v>
      </c>
    </row>
    <row r="40" spans="1:2" x14ac:dyDescent="0.2">
      <c r="A40" s="134"/>
      <c r="B40" s="134" t="s">
        <v>36</v>
      </c>
    </row>
    <row r="41" spans="1:2" ht="15" x14ac:dyDescent="0.2">
      <c r="A41" s="132" t="s">
        <v>687</v>
      </c>
      <c r="B41" s="134" t="s">
        <v>636</v>
      </c>
    </row>
    <row r="42" spans="1:2" x14ac:dyDescent="0.2">
      <c r="A42" s="134"/>
      <c r="B42" s="134" t="s">
        <v>637</v>
      </c>
    </row>
    <row r="43" spans="1:2" x14ac:dyDescent="0.2">
      <c r="A43" s="134"/>
      <c r="B43" s="134" t="s">
        <v>47</v>
      </c>
    </row>
    <row r="44" spans="1:2" x14ac:dyDescent="0.2">
      <c r="A44" s="134"/>
      <c r="B44" s="134" t="s">
        <v>48</v>
      </c>
    </row>
    <row r="45" spans="1:2" x14ac:dyDescent="0.2">
      <c r="A45" s="134"/>
      <c r="B45" s="134" t="s">
        <v>36</v>
      </c>
    </row>
    <row r="46" spans="1:2" ht="15" x14ac:dyDescent="0.2">
      <c r="A46" s="132" t="s">
        <v>688</v>
      </c>
      <c r="B46" s="134" t="s">
        <v>64</v>
      </c>
    </row>
    <row r="47" spans="1:2" x14ac:dyDescent="0.2">
      <c r="A47" s="134"/>
      <c r="B47" s="134" t="s">
        <v>65</v>
      </c>
    </row>
    <row r="48" spans="1:2" x14ac:dyDescent="0.2">
      <c r="A48" s="134"/>
      <c r="B48" s="134" t="s">
        <v>50</v>
      </c>
    </row>
    <row r="49" spans="1:2" x14ac:dyDescent="0.2">
      <c r="A49" s="134"/>
      <c r="B49" s="134" t="s">
        <v>51</v>
      </c>
    </row>
    <row r="50" spans="1:2" x14ac:dyDescent="0.2">
      <c r="A50" s="134"/>
      <c r="B50" s="134" t="s">
        <v>16</v>
      </c>
    </row>
    <row r="51" spans="1:2" x14ac:dyDescent="0.2">
      <c r="A51" s="134"/>
      <c r="B51" s="134" t="s">
        <v>36</v>
      </c>
    </row>
    <row r="52" spans="1:2" ht="15" x14ac:dyDescent="0.2">
      <c r="A52" s="132" t="s">
        <v>689</v>
      </c>
      <c r="B52" s="134" t="s">
        <v>683</v>
      </c>
    </row>
    <row r="53" spans="1:2" x14ac:dyDescent="0.2">
      <c r="A53" s="134"/>
      <c r="B53" s="134" t="s">
        <v>682</v>
      </c>
    </row>
    <row r="54" spans="1:2" x14ac:dyDescent="0.2">
      <c r="A54" s="134"/>
      <c r="B54" s="134" t="s">
        <v>611</v>
      </c>
    </row>
    <row r="55" spans="1:2" x14ac:dyDescent="0.2">
      <c r="A55" s="134"/>
      <c r="B55" s="134" t="s">
        <v>612</v>
      </c>
    </row>
    <row r="56" spans="1:2" x14ac:dyDescent="0.2">
      <c r="A56" s="134"/>
      <c r="B56" s="134" t="s">
        <v>613</v>
      </c>
    </row>
    <row r="57" spans="1:2" x14ac:dyDescent="0.2">
      <c r="A57" s="134"/>
      <c r="B57" s="134" t="s">
        <v>614</v>
      </c>
    </row>
    <row r="58" spans="1:2" x14ac:dyDescent="0.2">
      <c r="A58" s="134"/>
      <c r="B58" s="134" t="s">
        <v>684</v>
      </c>
    </row>
  </sheetData>
  <pageMargins left="0.7" right="0.7" top="0.75" bottom="0.75" header="0.3" footer="0.3"/>
  <tableParts count="1">
    <tablePart r:id="rId1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rightToLeft="1" workbookViewId="0">
      <selection activeCell="B8" sqref="B1:B8"/>
    </sheetView>
  </sheetViews>
  <sheetFormatPr defaultRowHeight="14.25" x14ac:dyDescent="0.2"/>
  <sheetData>
    <row r="1" spans="1:2" ht="123.75" x14ac:dyDescent="0.2">
      <c r="A1" s="32" t="s">
        <v>75</v>
      </c>
      <c r="B1" t="s">
        <v>609</v>
      </c>
    </row>
    <row r="2" spans="1:2" ht="112.5" x14ac:dyDescent="0.2">
      <c r="A2" s="32" t="s">
        <v>76</v>
      </c>
      <c r="B2" t="s">
        <v>610</v>
      </c>
    </row>
    <row r="3" spans="1:2" ht="78.75" x14ac:dyDescent="0.2">
      <c r="A3" s="32" t="s">
        <v>18</v>
      </c>
      <c r="B3" t="s">
        <v>611</v>
      </c>
    </row>
    <row r="4" spans="1:2" ht="146.25" x14ac:dyDescent="0.2">
      <c r="A4" s="32" t="s">
        <v>77</v>
      </c>
      <c r="B4" t="s">
        <v>612</v>
      </c>
    </row>
    <row r="5" spans="1:2" ht="112.5" x14ac:dyDescent="0.2">
      <c r="A5" s="32" t="s">
        <v>78</v>
      </c>
      <c r="B5" t="s">
        <v>613</v>
      </c>
    </row>
    <row r="6" spans="1:2" ht="101.25" x14ac:dyDescent="0.2">
      <c r="A6" s="32" t="s">
        <v>79</v>
      </c>
      <c r="B6" t="s">
        <v>614</v>
      </c>
    </row>
    <row r="7" spans="1:2" ht="180" x14ac:dyDescent="0.2">
      <c r="A7" s="32" t="s">
        <v>80</v>
      </c>
      <c r="B7" t="s">
        <v>615</v>
      </c>
    </row>
    <row r="8" spans="1:2" ht="67.5" x14ac:dyDescent="0.2">
      <c r="A8" s="33" t="s">
        <v>81</v>
      </c>
      <c r="B8" t="s">
        <v>616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J4"/>
  <sheetViews>
    <sheetView rightToLeft="1" workbookViewId="0">
      <selection activeCell="C5" sqref="C5"/>
    </sheetView>
  </sheetViews>
  <sheetFormatPr defaultRowHeight="14.25" x14ac:dyDescent="0.2"/>
  <cols>
    <col min="3" max="3" width="41.875" bestFit="1" customWidth="1"/>
    <col min="4" max="4" width="17.5" bestFit="1" customWidth="1"/>
    <col min="5" max="5" width="15.375" bestFit="1" customWidth="1"/>
    <col min="6" max="6" width="35.125" bestFit="1" customWidth="1"/>
  </cols>
  <sheetData>
    <row r="2" spans="3:10" x14ac:dyDescent="0.2">
      <c r="D2" s="204" t="s">
        <v>657</v>
      </c>
      <c r="E2" s="204"/>
      <c r="F2" s="204"/>
      <c r="G2" s="204"/>
      <c r="H2" s="204"/>
      <c r="I2" s="204"/>
      <c r="J2" s="204"/>
    </row>
    <row r="3" spans="3:10" x14ac:dyDescent="0.2">
      <c r="C3" s="45" t="s">
        <v>651</v>
      </c>
      <c r="D3" t="s">
        <v>652</v>
      </c>
      <c r="E3" t="s">
        <v>653</v>
      </c>
      <c r="F3" t="s">
        <v>654</v>
      </c>
      <c r="G3" t="s">
        <v>655</v>
      </c>
      <c r="H3" t="s">
        <v>656</v>
      </c>
    </row>
    <row r="4" spans="3:10" x14ac:dyDescent="0.2">
      <c r="C4" s="45" t="s">
        <v>638</v>
      </c>
      <c r="D4" t="s">
        <v>658</v>
      </c>
      <c r="E4" t="s">
        <v>659</v>
      </c>
      <c r="F4" t="s">
        <v>660</v>
      </c>
    </row>
  </sheetData>
  <mergeCells count="1">
    <mergeCell ref="D2:J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9</vt:i4>
      </vt:variant>
      <vt:variant>
        <vt:lpstr>טווחים בעלי שם</vt:lpstr>
      </vt:variant>
      <vt:variant>
        <vt:i4>10</vt:i4>
      </vt:variant>
    </vt:vector>
  </HeadingPairs>
  <TitlesOfParts>
    <vt:vector size="19" baseType="lpstr">
      <vt:lpstr>דוח תכנון</vt:lpstr>
      <vt:lpstr>השכלה פורמלית (אקדמית)</vt:lpstr>
      <vt:lpstr>הכשרה מקצועית</vt:lpstr>
      <vt:lpstr>פעילויות העשרה ורווחה</vt:lpstr>
      <vt:lpstr>תקציב הדרכה כולל</vt:lpstr>
      <vt:lpstr>רשימות</vt:lpstr>
      <vt:lpstr>גיליון2</vt:lpstr>
      <vt:lpstr>גיליון1</vt:lpstr>
      <vt:lpstr>חישובים</vt:lpstr>
      <vt:lpstr>הכשרה_מקצועית</vt:lpstr>
      <vt:lpstr>לימודי_שפות</vt:lpstr>
      <vt:lpstr>פעולות_הדרכה_בתחום_עיסוקם_של_העובדים</vt:lpstr>
      <vt:lpstr>פעולות_הדרכה_למנהלים_ולעתודה_ניהולית</vt:lpstr>
      <vt:lpstr>פעילויות_ייחודיות_בתחומים_מוגדרים</vt:lpstr>
      <vt:lpstr>קורסי_מנהלים</vt:lpstr>
      <vt:lpstr>קורסים_במסגרת_מסלולי_קידום_של_נשמ_</vt:lpstr>
      <vt:lpstr>קורסים_במסגרת_מסלולים_רוחביים_של_נשמ</vt:lpstr>
      <vt:lpstr>קורסים_במסלול_קידום_נשמ</vt:lpstr>
      <vt:lpstr>קורסים_מקצועיים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שני דיין</dc:creator>
  <cp:lastModifiedBy>שני דיין</cp:lastModifiedBy>
  <cp:lastPrinted>2018-12-11T14:31:09Z</cp:lastPrinted>
  <dcterms:created xsi:type="dcterms:W3CDTF">2018-11-04T11:58:11Z</dcterms:created>
  <dcterms:modified xsi:type="dcterms:W3CDTF">2019-07-23T12:43:42Z</dcterms:modified>
</cp:coreProperties>
</file>