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O:\0מכירות-לקוחות\הצעות מחיר\2021\מ.ד\מסמכים להגשה\"/>
    </mc:Choice>
  </mc:AlternateContent>
  <xr:revisionPtr revIDLastSave="0" documentId="14_{7BD690B7-6C4C-43AF-BD83-3BAFFCB92730}" xr6:coauthVersionLast="47" xr6:coauthVersionMax="47" xr10:uidLastSave="{00000000-0000-0000-0000-000000000000}"/>
  <bookViews>
    <workbookView xWindow="-120" yWindow="-120" windowWidth="29040" windowHeight="15840" xr2:uid="{FC8D16A2-F0E9-45A7-B289-E36CCB55E7C3}"/>
  </bookViews>
  <sheets>
    <sheet name="גיליון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22" i="1" l="1"/>
  <c r="I21" i="1"/>
  <c r="G21" i="1"/>
  <c r="G22" i="1" s="1"/>
  <c r="E21" i="1"/>
  <c r="E22" i="1" s="1"/>
  <c r="C21" i="1"/>
  <c r="C22" i="1" s="1"/>
  <c r="C20" i="1"/>
  <c r="I20" i="1" l="1"/>
  <c r="G20" i="1"/>
  <c r="E20" i="1"/>
</calcChain>
</file>

<file path=xl/sharedStrings.xml><?xml version="1.0" encoding="utf-8"?>
<sst xmlns="http://schemas.openxmlformats.org/spreadsheetml/2006/main" count="35" uniqueCount="29">
  <si>
    <t xml:space="preserve">תנאים סוציאלים </t>
  </si>
  <si>
    <t xml:space="preserve">מנהל מערך הסעדה </t>
  </si>
  <si>
    <t xml:space="preserve">כמות/אחוז </t>
  </si>
  <si>
    <t xml:space="preserve">סכום בש"ח </t>
  </si>
  <si>
    <t>שף</t>
  </si>
  <si>
    <t xml:space="preserve">טבח </t>
  </si>
  <si>
    <t xml:space="preserve">עובדים כללים ומגישים </t>
  </si>
  <si>
    <t xml:space="preserve">שכר לשעה/חודש </t>
  </si>
  <si>
    <t>חופשה</t>
  </si>
  <si>
    <t>מחלה</t>
  </si>
  <si>
    <t>הבראה</t>
  </si>
  <si>
    <t>ביטוח לאומי</t>
  </si>
  <si>
    <t>פיצויים</t>
  </si>
  <si>
    <t xml:space="preserve">פנסיה </t>
  </si>
  <si>
    <t>דמי חג</t>
  </si>
  <si>
    <t>נסיעות</t>
  </si>
  <si>
    <t>רכב צמוד (במידה ומגולם)</t>
  </si>
  <si>
    <t xml:space="preserve">קרן השתלמות </t>
  </si>
  <si>
    <t>שי לחג</t>
  </si>
  <si>
    <t>סה"כ עלות לשעה ללא תקורה</t>
  </si>
  <si>
    <t>תקורה</t>
  </si>
  <si>
    <t xml:space="preserve">סה"כ עלות לשעה/לחודש כולל תקורה </t>
  </si>
  <si>
    <t xml:space="preserve">כמות עובדים </t>
  </si>
  <si>
    <t xml:space="preserve">שכר ברוטו מינמאלי שנקבע </t>
  </si>
  <si>
    <t xml:space="preserve">13,500 ₪ </t>
  </si>
  <si>
    <t xml:space="preserve">50% מעל שכר המינימום </t>
  </si>
  <si>
    <t xml:space="preserve">20% מעל שכר המינימום </t>
  </si>
  <si>
    <t>עלויות אחרות (נא לפרט):</t>
  </si>
  <si>
    <t>מטעמי נוחות ואחידות הוצגה העלות לשעת עבודה לכלל העובדים לרבות של מנהל מערך ההסעה והשף להם ישולם שכר חודשי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</si>
</sst>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11"/>
      <color theme="1"/>
      <name val="Arial"/>
      <family val="2"/>
      <charset val="177"/>
      <scheme val="minor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29">
    <xf numFmtId="0" fontId="0" fillId="0" borderId="0" xfId="0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10" fontId="0" fillId="0" borderId="4" xfId="0" applyNumberFormat="1" applyBorder="1"/>
    <xf numFmtId="0" fontId="1" fillId="6" borderId="1" xfId="0" applyFont="1" applyFill="1" applyBorder="1"/>
    <xf numFmtId="0" fontId="0" fillId="0" borderId="8" xfId="0" applyBorder="1" applyAlignment="1">
      <alignment horizontal="center" readingOrder="2"/>
    </xf>
    <xf numFmtId="0" fontId="0" fillId="0" borderId="9" xfId="0" applyBorder="1" applyAlignment="1">
      <alignment horizontal="center" readingOrder="2"/>
    </xf>
    <xf numFmtId="3" fontId="0" fillId="0" borderId="8" xfId="0" applyNumberFormat="1" applyBorder="1" applyAlignment="1">
      <alignment horizontal="center" readingOrder="2"/>
    </xf>
    <xf numFmtId="0" fontId="1" fillId="6" borderId="1" xfId="0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4" borderId="2" xfId="0" applyFill="1" applyBorder="1" applyAlignment="1">
      <alignment horizontal="center"/>
    </xf>
    <xf numFmtId="0" fontId="0" fillId="4" borderId="3" xfId="0" applyFill="1" applyBorder="1" applyAlignment="1">
      <alignment horizontal="center"/>
    </xf>
    <xf numFmtId="0" fontId="0" fillId="5" borderId="2" xfId="0" applyFill="1" applyBorder="1" applyAlignment="1">
      <alignment horizontal="center"/>
    </xf>
    <xf numFmtId="0" fontId="0" fillId="5" borderId="3" xfId="0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10" fontId="0" fillId="0" borderId="4" xfId="1" applyNumberFormat="1" applyFont="1" applyBorder="1"/>
    <xf numFmtId="9" fontId="0" fillId="0" borderId="4" xfId="0" applyNumberFormat="1" applyBorder="1"/>
    <xf numFmtId="2" fontId="0" fillId="0" borderId="5" xfId="0" applyNumberFormat="1" applyBorder="1"/>
    <xf numFmtId="0" fontId="1" fillId="0" borderId="4" xfId="0" applyFont="1" applyBorder="1"/>
    <xf numFmtId="0" fontId="1" fillId="0" borderId="5" xfId="0" applyFont="1" applyBorder="1"/>
    <xf numFmtId="0" fontId="1" fillId="0" borderId="0" xfId="0" applyFont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8337E2-7A81-44DB-93B2-84CD8B8A1B07}">
  <dimension ref="A1:I28"/>
  <sheetViews>
    <sheetView rightToLeft="1" tabSelected="1" zoomScaleNormal="100" workbookViewId="0">
      <selection activeCell="B30" sqref="B30"/>
    </sheetView>
  </sheetViews>
  <sheetFormatPr defaultRowHeight="14.25" x14ac:dyDescent="0.2"/>
  <cols>
    <col min="1" max="1" width="28.375" customWidth="1"/>
    <col min="2" max="2" width="17.75" customWidth="1"/>
    <col min="3" max="3" width="15.875" customWidth="1"/>
    <col min="4" max="4" width="15.625" customWidth="1"/>
    <col min="5" max="5" width="13.125" customWidth="1"/>
    <col min="6" max="6" width="11.875" customWidth="1"/>
    <col min="7" max="7" width="14.5" customWidth="1"/>
    <col min="8" max="8" width="15.5" customWidth="1"/>
    <col min="9" max="9" width="14.875" customWidth="1"/>
  </cols>
  <sheetData>
    <row r="1" spans="1:9" x14ac:dyDescent="0.2">
      <c r="A1" s="12" t="s">
        <v>0</v>
      </c>
      <c r="B1" s="13" t="s">
        <v>1</v>
      </c>
      <c r="C1" s="14"/>
      <c r="D1" s="15" t="s">
        <v>4</v>
      </c>
      <c r="E1" s="16"/>
      <c r="F1" s="17" t="s">
        <v>5</v>
      </c>
      <c r="G1" s="18"/>
      <c r="H1" s="19" t="s">
        <v>6</v>
      </c>
      <c r="I1" s="20"/>
    </row>
    <row r="2" spans="1:9" x14ac:dyDescent="0.2">
      <c r="A2" s="12"/>
      <c r="B2" s="1" t="s">
        <v>2</v>
      </c>
      <c r="C2" s="2" t="s">
        <v>3</v>
      </c>
      <c r="D2" s="1" t="s">
        <v>2</v>
      </c>
      <c r="E2" s="2" t="s">
        <v>3</v>
      </c>
      <c r="F2" s="1" t="s">
        <v>2</v>
      </c>
      <c r="G2" s="2" t="s">
        <v>3</v>
      </c>
      <c r="H2" s="1" t="s">
        <v>2</v>
      </c>
      <c r="I2" s="2" t="s">
        <v>3</v>
      </c>
    </row>
    <row r="3" spans="1:9" ht="15" x14ac:dyDescent="0.25">
      <c r="A3" s="8" t="s">
        <v>7</v>
      </c>
      <c r="B3" s="3"/>
      <c r="C3" s="4">
        <v>74.180000000000007</v>
      </c>
      <c r="D3" s="3"/>
      <c r="E3" s="4">
        <v>68.680000000000007</v>
      </c>
      <c r="F3" s="3"/>
      <c r="G3" s="4">
        <v>43.68</v>
      </c>
      <c r="H3" s="3"/>
      <c r="I3" s="4">
        <v>34.94</v>
      </c>
    </row>
    <row r="4" spans="1:9" ht="15" x14ac:dyDescent="0.25">
      <c r="A4" s="8" t="s">
        <v>8</v>
      </c>
      <c r="B4" s="7">
        <v>4.6199999999999998E-2</v>
      </c>
      <c r="C4" s="4">
        <v>3.42</v>
      </c>
      <c r="D4" s="23">
        <v>4.2700000000000002E-2</v>
      </c>
      <c r="E4" s="4">
        <v>3.17</v>
      </c>
      <c r="F4" s="7">
        <v>2.7199999999999998E-2</v>
      </c>
      <c r="G4" s="4">
        <v>2.02</v>
      </c>
      <c r="H4" s="7">
        <v>2.1700000000000001E-2</v>
      </c>
      <c r="I4" s="4">
        <v>1.61</v>
      </c>
    </row>
    <row r="5" spans="1:9" ht="15" x14ac:dyDescent="0.25">
      <c r="A5" s="8" t="s">
        <v>9</v>
      </c>
      <c r="B5" s="7">
        <v>2.5000000000000001E-2</v>
      </c>
      <c r="C5" s="4">
        <v>1.85</v>
      </c>
      <c r="D5" s="23">
        <v>2.5000000000000001E-2</v>
      </c>
      <c r="E5" s="4">
        <v>1.72</v>
      </c>
      <c r="F5" s="7">
        <v>2.5000000000000001E-2</v>
      </c>
      <c r="G5" s="4">
        <v>1.0900000000000001</v>
      </c>
      <c r="H5" s="7">
        <v>2.5000000000000001E-2</v>
      </c>
      <c r="I5" s="4">
        <v>0.87</v>
      </c>
    </row>
    <row r="6" spans="1:9" ht="15" x14ac:dyDescent="0.25">
      <c r="A6" s="8" t="s">
        <v>10</v>
      </c>
      <c r="B6" s="7">
        <v>1.17E-2</v>
      </c>
      <c r="C6" s="4">
        <v>0.87</v>
      </c>
      <c r="D6" s="23">
        <v>1.17E-2</v>
      </c>
      <c r="E6" s="4">
        <v>0.87</v>
      </c>
      <c r="F6" s="7">
        <v>1.17E-2</v>
      </c>
      <c r="G6" s="4">
        <v>0.87</v>
      </c>
      <c r="H6" s="7">
        <v>1.17E-2</v>
      </c>
      <c r="I6" s="4">
        <v>0.87</v>
      </c>
    </row>
    <row r="7" spans="1:9" ht="15" x14ac:dyDescent="0.25">
      <c r="A7" s="8" t="s">
        <v>11</v>
      </c>
      <c r="B7" s="7">
        <v>5.9499999999999997E-2</v>
      </c>
      <c r="C7" s="4">
        <v>5.01</v>
      </c>
      <c r="D7" s="23">
        <v>5.9499999999999997E-2</v>
      </c>
      <c r="E7" s="4">
        <v>4.6500000000000004</v>
      </c>
      <c r="F7" s="7">
        <v>4.8099999999999997E-2</v>
      </c>
      <c r="G7" s="4">
        <v>2.4300000000000002</v>
      </c>
      <c r="H7" s="7">
        <v>4.1300000000000003E-2</v>
      </c>
      <c r="I7" s="4">
        <v>1.69</v>
      </c>
    </row>
    <row r="8" spans="1:9" ht="15" x14ac:dyDescent="0.25">
      <c r="A8" s="8" t="s">
        <v>12</v>
      </c>
      <c r="B8" s="7">
        <v>0.06</v>
      </c>
      <c r="C8" s="4">
        <v>4.92</v>
      </c>
      <c r="D8" s="23">
        <v>0.06</v>
      </c>
      <c r="E8" s="4">
        <v>4.5599999999999996</v>
      </c>
      <c r="F8" s="7">
        <v>0.06</v>
      </c>
      <c r="G8" s="4">
        <v>2.9</v>
      </c>
      <c r="H8" s="7">
        <v>0.06</v>
      </c>
      <c r="I8" s="4">
        <v>2.3199999999999998</v>
      </c>
    </row>
    <row r="9" spans="1:9" ht="15" x14ac:dyDescent="0.25">
      <c r="A9" s="8" t="s">
        <v>13</v>
      </c>
      <c r="B9" s="7">
        <v>6.5000000000000002E-2</v>
      </c>
      <c r="C9" s="4">
        <v>5.33</v>
      </c>
      <c r="D9" s="23">
        <v>6.5000000000000002E-2</v>
      </c>
      <c r="E9" s="4">
        <v>4.9400000000000004</v>
      </c>
      <c r="F9" s="7">
        <v>6.5000000000000002E-2</v>
      </c>
      <c r="G9" s="4">
        <v>3.14</v>
      </c>
      <c r="H9" s="7">
        <v>6.5000000000000002E-2</v>
      </c>
      <c r="I9" s="4">
        <v>2.5099999999999998</v>
      </c>
    </row>
    <row r="10" spans="1:9" ht="15" x14ac:dyDescent="0.25">
      <c r="A10" s="8" t="s">
        <v>14</v>
      </c>
      <c r="B10" s="7">
        <v>3.4700000000000002E-2</v>
      </c>
      <c r="C10" s="4">
        <v>2.57</v>
      </c>
      <c r="D10" s="23">
        <v>3.4700000000000002E-2</v>
      </c>
      <c r="E10" s="4">
        <v>2.38</v>
      </c>
      <c r="F10" s="7">
        <v>3.4700000000000002E-2</v>
      </c>
      <c r="G10" s="4">
        <v>1.51</v>
      </c>
      <c r="H10" s="7">
        <v>3.4700000000000002E-2</v>
      </c>
      <c r="I10" s="4">
        <v>1.21</v>
      </c>
    </row>
    <row r="11" spans="1:9" ht="15" x14ac:dyDescent="0.25">
      <c r="A11" s="8" t="s">
        <v>15</v>
      </c>
      <c r="B11" s="3">
        <v>250</v>
      </c>
      <c r="C11" s="4">
        <v>1.37</v>
      </c>
      <c r="D11" s="3">
        <v>250</v>
      </c>
      <c r="E11" s="4">
        <v>1.37</v>
      </c>
      <c r="F11" s="3">
        <v>250</v>
      </c>
      <c r="G11" s="4">
        <v>1.37</v>
      </c>
      <c r="H11" s="3">
        <v>250</v>
      </c>
      <c r="I11" s="4">
        <v>1.37</v>
      </c>
    </row>
    <row r="12" spans="1:9" ht="15" x14ac:dyDescent="0.25">
      <c r="A12" s="8" t="s">
        <v>16</v>
      </c>
      <c r="B12" s="3"/>
      <c r="C12" s="4"/>
      <c r="D12" s="23"/>
      <c r="E12" s="4"/>
      <c r="F12" s="3"/>
      <c r="G12" s="4"/>
      <c r="H12" s="3"/>
      <c r="I12" s="4"/>
    </row>
    <row r="13" spans="1:9" ht="15" x14ac:dyDescent="0.25">
      <c r="A13" s="8" t="s">
        <v>17</v>
      </c>
      <c r="B13" s="7">
        <v>7.4999999999999997E-2</v>
      </c>
      <c r="C13" s="4">
        <v>6.15</v>
      </c>
      <c r="D13" s="23">
        <v>7.4999999999999997E-2</v>
      </c>
      <c r="E13" s="4">
        <v>5.7</v>
      </c>
      <c r="F13" s="3"/>
      <c r="G13" s="4"/>
      <c r="H13" s="3"/>
      <c r="I13" s="4"/>
    </row>
    <row r="14" spans="1:9" ht="15" x14ac:dyDescent="0.25">
      <c r="A14" s="8" t="s">
        <v>18</v>
      </c>
      <c r="B14" s="3">
        <v>500</v>
      </c>
      <c r="C14" s="4">
        <v>0.23</v>
      </c>
      <c r="D14" s="3">
        <v>500</v>
      </c>
      <c r="E14" s="4">
        <v>0.23</v>
      </c>
      <c r="F14" s="3">
        <v>500</v>
      </c>
      <c r="G14" s="4">
        <v>0.23</v>
      </c>
      <c r="H14" s="3">
        <v>500</v>
      </c>
      <c r="I14" s="4">
        <v>0.23</v>
      </c>
    </row>
    <row r="15" spans="1:9" ht="15" x14ac:dyDescent="0.25">
      <c r="A15" s="8" t="s">
        <v>27</v>
      </c>
      <c r="B15" s="3"/>
      <c r="C15" s="4"/>
      <c r="D15" s="3"/>
      <c r="E15" s="4"/>
      <c r="F15" s="3"/>
      <c r="G15" s="4"/>
      <c r="H15" s="3"/>
      <c r="I15" s="4"/>
    </row>
    <row r="16" spans="1:9" ht="15" x14ac:dyDescent="0.25">
      <c r="A16" s="8"/>
      <c r="B16" s="3"/>
      <c r="C16" s="4"/>
      <c r="D16" s="3"/>
      <c r="E16" s="4"/>
      <c r="F16" s="3"/>
      <c r="G16" s="4"/>
      <c r="H16" s="3"/>
      <c r="I16" s="4"/>
    </row>
    <row r="17" spans="1:9" ht="15" x14ac:dyDescent="0.25">
      <c r="A17" s="8"/>
      <c r="B17" s="3"/>
      <c r="C17" s="4"/>
      <c r="D17" s="3"/>
      <c r="E17" s="4"/>
      <c r="F17" s="3"/>
      <c r="G17" s="4"/>
      <c r="H17" s="3"/>
      <c r="I17" s="4"/>
    </row>
    <row r="18" spans="1:9" ht="15" x14ac:dyDescent="0.25">
      <c r="A18" s="8"/>
      <c r="B18" s="3"/>
      <c r="C18" s="4"/>
      <c r="D18" s="3"/>
      <c r="E18" s="4"/>
      <c r="F18" s="3"/>
      <c r="G18" s="4"/>
      <c r="H18" s="3"/>
      <c r="I18" s="4"/>
    </row>
    <row r="19" spans="1:9" ht="15" x14ac:dyDescent="0.25">
      <c r="A19" s="8"/>
      <c r="B19" s="3"/>
      <c r="C19" s="4"/>
      <c r="D19" s="3"/>
      <c r="E19" s="4"/>
      <c r="F19" s="3"/>
      <c r="G19" s="4"/>
      <c r="H19" s="3"/>
      <c r="I19" s="4"/>
    </row>
    <row r="20" spans="1:9" s="28" customFormat="1" ht="15" x14ac:dyDescent="0.25">
      <c r="A20" s="8" t="s">
        <v>19</v>
      </c>
      <c r="B20" s="26"/>
      <c r="C20" s="27">
        <f>SUM(C3:C14)</f>
        <v>105.90000000000002</v>
      </c>
      <c r="D20" s="26"/>
      <c r="E20" s="27">
        <f>SUM(E3:E13)</f>
        <v>98.04000000000002</v>
      </c>
      <c r="F20" s="26"/>
      <c r="G20" s="27">
        <f>SUM(G3:G13)</f>
        <v>59.01</v>
      </c>
      <c r="H20" s="26"/>
      <c r="I20" s="27">
        <f>SUM(I3:I13)</f>
        <v>47.389999999999986</v>
      </c>
    </row>
    <row r="21" spans="1:9" ht="15" x14ac:dyDescent="0.25">
      <c r="A21" s="8" t="s">
        <v>20</v>
      </c>
      <c r="B21" s="24">
        <v>0</v>
      </c>
      <c r="C21" s="25">
        <f>C20*B21</f>
        <v>0</v>
      </c>
      <c r="D21" s="24">
        <v>0</v>
      </c>
      <c r="E21" s="25">
        <f>E20*D21</f>
        <v>0</v>
      </c>
      <c r="F21" s="24">
        <v>0</v>
      </c>
      <c r="G21" s="25">
        <f>G20*F21</f>
        <v>0</v>
      </c>
      <c r="H21" s="24">
        <v>0</v>
      </c>
      <c r="I21" s="25">
        <f>I20*H21</f>
        <v>0</v>
      </c>
    </row>
    <row r="22" spans="1:9" ht="15" x14ac:dyDescent="0.25">
      <c r="A22" s="8" t="s">
        <v>21</v>
      </c>
      <c r="B22" s="3"/>
      <c r="C22" s="25">
        <f>SUM(C20:C21)</f>
        <v>105.90000000000002</v>
      </c>
      <c r="D22" s="3"/>
      <c r="E22" s="25">
        <f>SUM(E20:E21)</f>
        <v>98.04000000000002</v>
      </c>
      <c r="F22" s="3"/>
      <c r="G22" s="25">
        <f>SUM(G20:G21)</f>
        <v>59.01</v>
      </c>
      <c r="H22" s="3"/>
      <c r="I22" s="25">
        <f>SUM(I20:I21)</f>
        <v>47.389999999999986</v>
      </c>
    </row>
    <row r="23" spans="1:9" x14ac:dyDescent="0.2">
      <c r="B23" s="5"/>
      <c r="C23" s="6"/>
      <c r="D23" s="5"/>
      <c r="E23" s="6"/>
      <c r="F23" s="3"/>
      <c r="G23" s="4"/>
      <c r="H23" s="5"/>
      <c r="I23" s="6"/>
    </row>
    <row r="24" spans="1:9" ht="15" x14ac:dyDescent="0.25">
      <c r="A24" s="8" t="s">
        <v>22</v>
      </c>
      <c r="B24" s="21">
        <v>1</v>
      </c>
      <c r="C24" s="22"/>
      <c r="D24" s="21">
        <v>2</v>
      </c>
      <c r="E24" s="22"/>
      <c r="F24" s="21">
        <v>2</v>
      </c>
      <c r="G24" s="22"/>
      <c r="H24" s="21">
        <v>5</v>
      </c>
      <c r="I24" s="22"/>
    </row>
    <row r="25" spans="1:9" ht="15.75" thickBot="1" x14ac:dyDescent="0.3">
      <c r="A25" s="8" t="s">
        <v>23</v>
      </c>
      <c r="B25" s="9" t="s">
        <v>24</v>
      </c>
      <c r="C25" s="10"/>
      <c r="D25" s="11">
        <v>12500</v>
      </c>
      <c r="E25" s="10"/>
      <c r="F25" s="9" t="s">
        <v>25</v>
      </c>
      <c r="G25" s="10"/>
      <c r="H25" s="9" t="s">
        <v>26</v>
      </c>
      <c r="I25" s="10"/>
    </row>
    <row r="28" spans="1:9" x14ac:dyDescent="0.2">
      <c r="A28" t="s">
        <v>28</v>
      </c>
    </row>
  </sheetData>
  <mergeCells count="13">
    <mergeCell ref="B25:C25"/>
    <mergeCell ref="D25:E25"/>
    <mergeCell ref="F25:G25"/>
    <mergeCell ref="H25:I25"/>
    <mergeCell ref="A1:A2"/>
    <mergeCell ref="B1:C1"/>
    <mergeCell ref="D1:E1"/>
    <mergeCell ref="F1:G1"/>
    <mergeCell ref="H1:I1"/>
    <mergeCell ref="B24:C24"/>
    <mergeCell ref="D24:E24"/>
    <mergeCell ref="F24:G24"/>
    <mergeCell ref="H24:I2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Shimrit D.</dc:creator>
  <cp:lastModifiedBy>ערן מנשה</cp:lastModifiedBy>
  <dcterms:created xsi:type="dcterms:W3CDTF">2021-08-03T16:17:03Z</dcterms:created>
  <dcterms:modified xsi:type="dcterms:W3CDTF">2021-08-05T08:59:29Z</dcterms:modified>
</cp:coreProperties>
</file>