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RAFS1SRV\Marketing\Proposals\א-ת\משרד הביטחון\דף משרה\"/>
    </mc:Choice>
  </mc:AlternateContent>
  <xr:revisionPtr revIDLastSave="0" documentId="8_{01CBBC96-9BD4-46B4-B12D-4AE8CF49A5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I21" i="1"/>
  <c r="I20" i="1"/>
</calcChain>
</file>

<file path=xl/sharedStrings.xml><?xml version="1.0" encoding="utf-8"?>
<sst xmlns="http://schemas.openxmlformats.org/spreadsheetml/2006/main" count="42" uniqueCount="37">
  <si>
    <t>שירות</t>
  </si>
  <si>
    <t>פירוט</t>
  </si>
  <si>
    <t>עלות</t>
  </si>
  <si>
    <t>סה"כ</t>
  </si>
  <si>
    <t>קידום קמפיינים בפייסבוק ובאינסטגרם ללא כתיבת תוכן בעמוד</t>
  </si>
  <si>
    <t>קידום ממומן, ניהול שוטף, אופטמיזציה שבועית, ושליחת דוח חודשי</t>
  </si>
  <si>
    <t>עיצוב ובנייה של עמוד נחיתה</t>
  </si>
  <si>
    <t>פתיחת דומיין</t>
  </si>
  <si>
    <t>תקציב מדיה חודשי</t>
  </si>
  <si>
    <t>הקמפיין צריך לעלות ביום חמישי 19.11.20</t>
  </si>
  <si>
    <t>עיצוב ופיתוח עמוד נחיתה רספונסיבי ממוקד הרשמות, כולל יכולת להעלות קו"ח, אנו מספקים תמונה וכיתוב רצוי</t>
  </si>
  <si>
    <t>כלל העלויות המשולמות לגורמי צד שלישי (פייסבוק, דומיין וכו) מגולמות בתשלום אליכם. (ללא צורך שלנו להעביר את התשלום לצד ג')</t>
  </si>
  <si>
    <t>מקום אחסון ואירוח</t>
  </si>
  <si>
    <t>ע"פ תקציב מדיה חודשי מומלץ ל100 לידים איכותיים בחודש</t>
  </si>
  <si>
    <t>אנחנו מעוניינים בסה"כ לקמפיין של חודשיים החל מיום חמישי 19.11.20, עם אופציה להארכה</t>
  </si>
  <si>
    <t>רכישת תוסף פרימיום/ תוסף אלמנטור/ התקנה בענן</t>
  </si>
  <si>
    <t>פירוט עלויות נוספות:</t>
  </si>
  <si>
    <t>נא לכתוב סכומים ללא מע"מ</t>
  </si>
  <si>
    <t>סה"כ עלות כוללת לקמפיין של חודשיים בש"ח</t>
  </si>
  <si>
    <t>סה"כ עלויות חודשיות לקמפיין בש"ח</t>
  </si>
  <si>
    <t>סה"כ עלויות חד פעמיות בש"ח</t>
  </si>
  <si>
    <t>הצעת מחיר לשירות חברת:</t>
  </si>
  <si>
    <t>תאריך:</t>
  </si>
  <si>
    <t>יחידות</t>
  </si>
  <si>
    <t>הערות</t>
  </si>
  <si>
    <t>שער המרה לחישוב דולר (במידה ונדרש)</t>
  </si>
  <si>
    <t>הערות חשובות:</t>
  </si>
  <si>
    <t xml:space="preserve">הקמת דף עסקי בפייסבוק, חשבון פרסום, עיצוב ופרסום 4 פוסטים בחודש </t>
  </si>
  <si>
    <t>פתיחת חשבון BUSINESS MANAGER - הקמת עמוד עסקי וחשבון אינסטגרם, הקמת חשבון פרסום, גיבוש תוכנית עבודה</t>
  </si>
  <si>
    <t>ניהול חודשי של דף פייסבוק וחשבון אינסטגרם</t>
  </si>
  <si>
    <t xml:space="preserve">פרסום 8 פוסטים בחודש בעמוד העסקי ובאינסטגרם, כולל כתיבה ועיצוב וכולל העלאת סטורי באינסטגרם ובפייסבוק </t>
  </si>
  <si>
    <t>עלות חודשית</t>
  </si>
  <si>
    <t>עלות להתקנה בלבד.
כל רכיב שידרש לרכישה יבוצע בהתאמה לרכיב - עלות  דמי ניהול לכל רכישה 1,000 ש"ח</t>
  </si>
  <si>
    <t>עלות חד פעמית</t>
  </si>
  <si>
    <t>כולל עיצוב, פיתוח של דף נחיתה שרק שולח לmailto  את קורות החיים ללא שמירה של המידע . יבוצע שימוש ברכיב נגישות חיצוני. כולל ניהול ובדיקות וכולל אפיון קצר.
עלות חד פעמית, לא כולל תחזוקה</t>
  </si>
  <si>
    <t>בAZURE. עלות זאת לדף סטטי ללא DB  וללא שמירת המידע. עלות זאת יכולה להשתנות אם וכאשר תשתנה הדרישה וכמות הגולשים.
עלות חודשית</t>
  </si>
  <si>
    <t>העלות המוערכת לחודש הראשון מתוך כוונה לבצע אופטימיזציה של הורדת עלות לליד ושיפור באיכות הלידים.
עלות חודשית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</si>
</sst>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.00"/>
  </numFmts>
  <fonts count="3" x14ac:knownFonts="1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 readingOrder="2"/>
    </xf>
    <xf numFmtId="0" fontId="0" fillId="0" borderId="0" xfId="0" applyAlignment="1">
      <alignment horizontal="right" vertical="center" wrapText="1" readingOrder="2"/>
    </xf>
    <xf numFmtId="0" fontId="1" fillId="2" borderId="3" xfId="0" applyFont="1" applyFill="1" applyBorder="1" applyAlignment="1">
      <alignment horizontal="right" vertical="center" wrapText="1" readingOrder="2"/>
    </xf>
    <xf numFmtId="0" fontId="0" fillId="0" borderId="1" xfId="0" applyBorder="1" applyAlignment="1">
      <alignment horizontal="right" vertical="center" wrapText="1" readingOrder="2"/>
    </xf>
    <xf numFmtId="0" fontId="0" fillId="0" borderId="8" xfId="0" applyBorder="1" applyAlignment="1">
      <alignment horizontal="right" vertical="center" wrapText="1" readingOrder="2"/>
    </xf>
    <xf numFmtId="0" fontId="0" fillId="0" borderId="0" xfId="0" applyBorder="1" applyAlignment="1">
      <alignment horizontal="right" vertical="center" wrapText="1" readingOrder="2"/>
    </xf>
    <xf numFmtId="164" fontId="1" fillId="0" borderId="6" xfId="0" applyNumberFormat="1" applyFont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H1:M28"/>
  <sheetViews>
    <sheetView rightToLeft="1" tabSelected="1" topLeftCell="A8" zoomScaleNormal="100" workbookViewId="0">
      <selection activeCell="I23" sqref="I23"/>
    </sheetView>
  </sheetViews>
  <sheetFormatPr defaultColWidth="9" defaultRowHeight="15" x14ac:dyDescent="0.25"/>
  <cols>
    <col min="1" max="7" width="9" style="1"/>
    <col min="8" max="8" width="40" style="1" customWidth="1"/>
    <col min="9" max="9" width="39.140625" style="1" customWidth="1"/>
    <col min="10" max="10" width="27.7109375" style="26" customWidth="1"/>
    <col min="11" max="11" width="14.85546875" style="1" customWidth="1"/>
    <col min="12" max="12" width="30.5703125" style="1" customWidth="1"/>
    <col min="13" max="16384" width="9" style="1"/>
  </cols>
  <sheetData>
    <row r="1" spans="8:13" ht="15.75" thickBot="1" x14ac:dyDescent="0.3"/>
    <row r="2" spans="8:13" x14ac:dyDescent="0.25">
      <c r="H2" s="4" t="s">
        <v>22</v>
      </c>
      <c r="I2" s="20"/>
    </row>
    <row r="3" spans="8:13" ht="15.75" thickBot="1" x14ac:dyDescent="0.3">
      <c r="H3" s="14" t="s">
        <v>21</v>
      </c>
      <c r="I3" s="11"/>
    </row>
    <row r="5" spans="8:13" ht="15.75" thickBot="1" x14ac:dyDescent="0.3"/>
    <row r="6" spans="8:13" x14ac:dyDescent="0.25">
      <c r="H6" s="4" t="s">
        <v>0</v>
      </c>
      <c r="I6" s="5" t="s">
        <v>1</v>
      </c>
      <c r="J6" s="27" t="s">
        <v>2</v>
      </c>
      <c r="K6" s="5" t="s">
        <v>23</v>
      </c>
      <c r="L6" s="21" t="s">
        <v>24</v>
      </c>
      <c r="M6" s="6" t="s">
        <v>3</v>
      </c>
    </row>
    <row r="7" spans="8:13" ht="45" x14ac:dyDescent="0.25">
      <c r="H7" s="7" t="s">
        <v>28</v>
      </c>
      <c r="I7" s="2" t="s">
        <v>27</v>
      </c>
      <c r="J7" s="25">
        <v>2400</v>
      </c>
      <c r="K7" s="2">
        <v>1</v>
      </c>
      <c r="L7" s="22" t="s">
        <v>31</v>
      </c>
      <c r="M7" s="8"/>
    </row>
    <row r="8" spans="8:13" ht="30" x14ac:dyDescent="0.25">
      <c r="H8" s="7" t="s">
        <v>4</v>
      </c>
      <c r="I8" s="2" t="s">
        <v>5</v>
      </c>
      <c r="J8" s="25">
        <v>1500</v>
      </c>
      <c r="K8" s="2">
        <v>1</v>
      </c>
      <c r="L8" s="22" t="s">
        <v>31</v>
      </c>
      <c r="M8" s="8"/>
    </row>
    <row r="9" spans="8:13" ht="45" x14ac:dyDescent="0.25">
      <c r="H9" s="7" t="s">
        <v>29</v>
      </c>
      <c r="I9" s="2" t="s">
        <v>30</v>
      </c>
      <c r="J9" s="25">
        <v>3000</v>
      </c>
      <c r="K9" s="2">
        <v>1</v>
      </c>
      <c r="L9" s="22" t="s">
        <v>31</v>
      </c>
      <c r="M9" s="8"/>
    </row>
    <row r="10" spans="8:13" ht="90" x14ac:dyDescent="0.25">
      <c r="H10" s="7" t="s">
        <v>6</v>
      </c>
      <c r="I10" s="2" t="s">
        <v>10</v>
      </c>
      <c r="J10" s="25">
        <v>18328</v>
      </c>
      <c r="K10" s="2">
        <v>1</v>
      </c>
      <c r="L10" s="22" t="s">
        <v>34</v>
      </c>
      <c r="M10" s="8"/>
    </row>
    <row r="11" spans="8:13" x14ac:dyDescent="0.25">
      <c r="H11" s="7" t="s">
        <v>7</v>
      </c>
      <c r="I11" s="2"/>
      <c r="J11" s="25">
        <v>200</v>
      </c>
      <c r="K11" s="2">
        <v>1</v>
      </c>
      <c r="L11" s="22" t="s">
        <v>33</v>
      </c>
      <c r="M11" s="8"/>
    </row>
    <row r="12" spans="8:13" ht="75" x14ac:dyDescent="0.25">
      <c r="H12" s="7" t="s">
        <v>12</v>
      </c>
      <c r="I12" s="2"/>
      <c r="J12" s="25">
        <v>180</v>
      </c>
      <c r="K12" s="2">
        <v>1</v>
      </c>
      <c r="L12" s="22" t="s">
        <v>35</v>
      </c>
      <c r="M12" s="8"/>
    </row>
    <row r="13" spans="8:13" ht="60" x14ac:dyDescent="0.25">
      <c r="H13" s="7" t="s">
        <v>15</v>
      </c>
      <c r="I13" s="2"/>
      <c r="J13" s="25">
        <v>1000</v>
      </c>
      <c r="K13" s="2"/>
      <c r="L13" s="22" t="s">
        <v>32</v>
      </c>
      <c r="M13" s="8"/>
    </row>
    <row r="14" spans="8:13" ht="75" x14ac:dyDescent="0.25">
      <c r="H14" s="7" t="s">
        <v>8</v>
      </c>
      <c r="I14" s="2" t="s">
        <v>13</v>
      </c>
      <c r="J14" s="25">
        <v>4800</v>
      </c>
      <c r="K14" s="2">
        <v>1</v>
      </c>
      <c r="L14" s="22" t="s">
        <v>36</v>
      </c>
      <c r="M14" s="8"/>
    </row>
    <row r="15" spans="8:13" x14ac:dyDescent="0.25">
      <c r="H15" s="7" t="s">
        <v>16</v>
      </c>
      <c r="I15" s="2"/>
      <c r="J15" s="28"/>
      <c r="K15" s="2"/>
      <c r="L15" s="22"/>
      <c r="M15" s="8"/>
    </row>
    <row r="16" spans="8:13" x14ac:dyDescent="0.25">
      <c r="H16" s="7" t="s">
        <v>16</v>
      </c>
      <c r="I16" s="2"/>
      <c r="J16" s="28"/>
      <c r="K16" s="2"/>
      <c r="L16" s="22"/>
      <c r="M16" s="8"/>
    </row>
    <row r="17" spans="8:13" x14ac:dyDescent="0.25">
      <c r="H17" s="7" t="s">
        <v>16</v>
      </c>
      <c r="I17" s="2"/>
      <c r="J17" s="28"/>
      <c r="K17" s="2"/>
      <c r="L17" s="22"/>
      <c r="M17" s="8"/>
    </row>
    <row r="18" spans="8:13" ht="15.75" thickBot="1" x14ac:dyDescent="0.3">
      <c r="H18" s="9" t="s">
        <v>16</v>
      </c>
      <c r="I18" s="10"/>
      <c r="J18" s="29"/>
      <c r="K18" s="10"/>
      <c r="L18" s="23"/>
      <c r="M18" s="11"/>
    </row>
    <row r="19" spans="8:13" ht="15.75" thickBot="1" x14ac:dyDescent="0.3">
      <c r="H19" s="3"/>
      <c r="I19" s="3"/>
      <c r="J19" s="30"/>
      <c r="K19" s="3"/>
      <c r="L19" s="3"/>
      <c r="M19" s="3"/>
    </row>
    <row r="20" spans="8:13" ht="45.75" thickBot="1" x14ac:dyDescent="0.3">
      <c r="H20" s="12" t="s">
        <v>20</v>
      </c>
      <c r="I20" s="24">
        <f>SUM(J10,J11,J13)</f>
        <v>19528</v>
      </c>
      <c r="K20" s="16" t="s">
        <v>25</v>
      </c>
      <c r="L20" s="15">
        <v>3.6</v>
      </c>
    </row>
    <row r="21" spans="8:13" x14ac:dyDescent="0.25">
      <c r="H21" s="13" t="s">
        <v>19</v>
      </c>
      <c r="I21" s="31">
        <f>SUM(J14,J12,J9,J8,J7)</f>
        <v>11880</v>
      </c>
    </row>
    <row r="22" spans="8:13" ht="15.75" thickBot="1" x14ac:dyDescent="0.3">
      <c r="H22" s="14" t="s">
        <v>18</v>
      </c>
      <c r="I22" s="32">
        <f>I20+(I21*2)</f>
        <v>43288</v>
      </c>
    </row>
    <row r="23" spans="8:13" x14ac:dyDescent="0.25">
      <c r="I23" s="3"/>
      <c r="J23" s="30"/>
      <c r="K23" s="3"/>
      <c r="L23" s="3"/>
      <c r="M23" s="3"/>
    </row>
    <row r="24" spans="8:13" x14ac:dyDescent="0.25">
      <c r="H24" s="17" t="s">
        <v>26</v>
      </c>
      <c r="I24" s="3"/>
      <c r="J24" s="30"/>
      <c r="K24" s="3"/>
      <c r="L24" s="3"/>
      <c r="M24" s="3"/>
    </row>
    <row r="25" spans="8:13" x14ac:dyDescent="0.25">
      <c r="H25" s="18" t="s">
        <v>9</v>
      </c>
    </row>
    <row r="26" spans="8:13" ht="45" x14ac:dyDescent="0.25">
      <c r="H26" s="18" t="s">
        <v>11</v>
      </c>
    </row>
    <row r="27" spans="8:13" ht="30" x14ac:dyDescent="0.25">
      <c r="H27" s="19" t="s">
        <v>14</v>
      </c>
    </row>
    <row r="28" spans="8:13" x14ac:dyDescent="0.25">
      <c r="H28" s="19" t="s">
        <v>17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uri_d</dc:creator>
  <cp:lastModifiedBy>Dan Guttman</cp:lastModifiedBy>
  <dcterms:created xsi:type="dcterms:W3CDTF">2020-11-12T13:29:49Z</dcterms:created>
  <dcterms:modified xsi:type="dcterms:W3CDTF">2020-11-15T09:21:26Z</dcterms:modified>
</cp:coreProperties>
</file>